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C Thao\Desktop\"/>
    </mc:Choice>
  </mc:AlternateContent>
  <xr:revisionPtr revIDLastSave="0" documentId="13_ncr:1_{A363E823-DB97-4786-84D3-8092055513FB}" xr6:coauthVersionLast="45" xr6:coauthVersionMax="45" xr10:uidLastSave="{00000000-0000-0000-0000-000000000000}"/>
  <bookViews>
    <workbookView xWindow="-120" yWindow="-120" windowWidth="20730" windowHeight="11160" activeTab="2" xr2:uid="{00000000-000D-0000-FFFF-FFFF00000000}"/>
  </bookViews>
  <sheets>
    <sheet name="TAP VO HS" sheetId="9" r:id="rId1"/>
    <sheet name="DANH MỤC ĐÍNH KÈM" sheetId="8" state="hidden" r:id="rId2"/>
    <sheet name="HỌC PHẨM" sheetId="10" r:id="rId3"/>
  </sheets>
  <definedNames>
    <definedName name="_xlnm.Print_Titles" localSheetId="0">'TAP VO HS'!$25:$25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5" i="9" l="1"/>
  <c r="A64" i="9"/>
  <c r="F29" i="10"/>
  <c r="G56" i="8"/>
  <c r="G39" i="8"/>
  <c r="G24" i="8"/>
</calcChain>
</file>

<file path=xl/sharedStrings.xml><?xml version="1.0" encoding="utf-8"?>
<sst xmlns="http://schemas.openxmlformats.org/spreadsheetml/2006/main" count="405" uniqueCount="215">
  <si>
    <t>STT</t>
  </si>
  <si>
    <t>Đơn vị phát hành:</t>
  </si>
  <si>
    <t>Số ĐT liên hệ:</t>
  </si>
  <si>
    <t>Người phụ trách:</t>
  </si>
  <si>
    <t>Địa chỉ email:</t>
  </si>
  <si>
    <t>Địa chỉ:</t>
  </si>
  <si>
    <t>CÔNG TY CP SÁCH &amp; THIẾT BỊ TRƯỜNG HỌC TP.HCM</t>
  </si>
  <si>
    <t xml:space="preserve">        NHÀ XUẤT BẢN GIÁO DỤC VIỆT NAM</t>
  </si>
  <si>
    <t xml:space="preserve">        CÔNG TY CP SÁCH &amp; THIẾT BỊ TRƯỜNG HỌC TP.HCM</t>
  </si>
  <si>
    <t>Tên sách</t>
  </si>
  <si>
    <t>Giá bìa
(đồng)</t>
  </si>
  <si>
    <t>ĐVT</t>
  </si>
  <si>
    <t>Bộ</t>
  </si>
  <si>
    <t>Cuốn</t>
  </si>
  <si>
    <t>Bé vào bếp</t>
  </si>
  <si>
    <t>English for fun (for age 4-5), Book 1</t>
  </si>
  <si>
    <t>English for fun (for age 4-5), Book 2</t>
  </si>
  <si>
    <t>English for fun (for age 5-6), Book 1</t>
  </si>
  <si>
    <t>English for fun (for age 5-6), Book 2</t>
  </si>
  <si>
    <t>Bộ thiết bị tạo hình từ Đất nặn</t>
  </si>
  <si>
    <t>Bộ thiết bị tạo hình từ Giấy</t>
  </si>
  <si>
    <t>1</t>
  </si>
  <si>
    <t>2</t>
  </si>
  <si>
    <t>3</t>
  </si>
  <si>
    <t>4</t>
  </si>
  <si>
    <t>5</t>
  </si>
  <si>
    <t>6</t>
  </si>
  <si>
    <t>0982.192.419</t>
  </si>
  <si>
    <t>stbphongkinhdoanh@gmail.com</t>
  </si>
  <si>
    <r>
      <t>ddd</t>
    </r>
    <r>
      <rPr>
        <sz val="10"/>
        <rFont val="Wingdings"/>
        <charset val="2"/>
      </rPr>
      <t>&amp;</t>
    </r>
    <r>
      <rPr>
        <sz val="10"/>
        <rFont val="Wingdings 2"/>
        <family val="1"/>
        <charset val="2"/>
      </rPr>
      <t>ccc</t>
    </r>
  </si>
  <si>
    <r>
      <rPr>
        <i/>
        <u/>
        <sz val="12"/>
        <rFont val="Times New Roman"/>
        <family val="1"/>
      </rPr>
      <t>Điện thoại :</t>
    </r>
    <r>
      <rPr>
        <sz val="12"/>
        <rFont val="Times New Roman"/>
        <family val="1"/>
      </rPr>
      <t xml:space="preserve">  (028) - 3855.4645     -     (028) - 3855.5409 </t>
    </r>
  </si>
  <si>
    <r>
      <rPr>
        <i/>
        <u/>
        <sz val="12"/>
        <rFont val="Times New Roman"/>
        <family val="1"/>
      </rPr>
      <t>Fax :</t>
    </r>
    <r>
      <rPr>
        <sz val="12"/>
        <rFont val="Times New Roman"/>
        <family val="1"/>
      </rPr>
      <t xml:space="preserve">             (028) - 3856.4307     -     (028) - 3859.1410  </t>
    </r>
  </si>
  <si>
    <r>
      <rPr>
        <i/>
        <u/>
        <sz val="12"/>
        <rFont val="Times New Roman"/>
        <family val="1"/>
      </rPr>
      <t>Địa chỉ:</t>
    </r>
    <r>
      <rPr>
        <sz val="12"/>
        <rFont val="Times New Roman"/>
        <family val="1"/>
      </rPr>
      <t xml:space="preserve">         223 Nguyễn Tri Phương, Phường 9, Quận 5, TP.HCM</t>
    </r>
  </si>
  <si>
    <t>112000006345 – Ngân hàng TMCP Công Thương VN Chi nhánh 5 TP.HCM</t>
  </si>
  <si>
    <t>Đơn vị mua hàng:</t>
  </si>
  <si>
    <t>Số tài khoản:</t>
  </si>
  <si>
    <t xml:space="preserve">   * SÁCH TỰ CHỌN DÀNH CHO TRẺ TỪ 3 - 6 TUỔI</t>
  </si>
  <si>
    <t>Gồm có :</t>
  </si>
  <si>
    <t>- 01 túi nhựa có nắp</t>
  </si>
  <si>
    <t>- 01 bộ bút sáp màu</t>
  </si>
  <si>
    <t>-01 cuốn tạo hình từ bút màu và giấy</t>
  </si>
  <si>
    <t>Gồm có 8 cuốn :</t>
  </si>
  <si>
    <t>- Làm quen với Toán</t>
  </si>
  <si>
    <t>- Giáo dục kỹ năng sống cho trẻ mẫu giáo</t>
  </si>
  <si>
    <t>- Làm quen với môi trường xung quanh</t>
  </si>
  <si>
    <t>- Làm quen với giao thông.</t>
  </si>
  <si>
    <t>Gồm có 9 cuốn :</t>
  </si>
  <si>
    <t>- Tạo hình từ giấy - tập 1</t>
  </si>
  <si>
    <t>- Tạo hình từ giấy - tập 2</t>
  </si>
  <si>
    <t>- Tạo hình từ đất nặn - tập 1</t>
  </si>
  <si>
    <t>- Tạo hình từ đất nặn - tập 2</t>
  </si>
  <si>
    <t>- Làm quen với Toán - tập 1</t>
  </si>
  <si>
    <t>- Làm quen với Toán - tập 2</t>
  </si>
  <si>
    <t>Gồm có 11 cuốn :</t>
  </si>
  <si>
    <t>- Làm quen với chữ cái - tập 1</t>
  </si>
  <si>
    <t>- Làm quen với chữ cái - tập 2</t>
  </si>
  <si>
    <t>DANH MỤC SÁCH MẦM NON</t>
  </si>
  <si>
    <t>7</t>
  </si>
  <si>
    <t>8</t>
  </si>
  <si>
    <t>9</t>
  </si>
  <si>
    <t>10</t>
  </si>
  <si>
    <t>11</t>
  </si>
  <si>
    <t>- BỘ THIẾT BỊ TẠO HÌNH DÀNH CHO TRẺ 3-4 TUỔI</t>
  </si>
  <si>
    <t>- BỘ THIẾT BỊ TẠO HÌNH DÀNH CHO TRẺ 4-5 TUỔI</t>
  </si>
  <si>
    <t>- BỘ THIẾT BỊ TẠO HÌNH DÀNH CHO TRẺ 5-6 TUỔI</t>
  </si>
  <si>
    <t>A.  BỘ SÁCH DÀNH CHO TRẺ 24-36 THÁNG TUỔI</t>
  </si>
  <si>
    <t>B.  BỘ SÁCH DÀNH CHO TRẺ 3-4 tuổi</t>
  </si>
  <si>
    <t>C.  BỘ SÁCH DÀNH CHO TRẺ 4-5 tuổi</t>
  </si>
  <si>
    <t>D.  BỘ SÁCH DÀNH CHO TRẺ 5-6 tuổi</t>
  </si>
  <si>
    <t>MST:</t>
  </si>
  <si>
    <t>Số Tài khoản:</t>
  </si>
  <si>
    <t>tại Ngân hàng:</t>
  </si>
  <si>
    <t>BẢNG ĐĂNG KÍ DANH MỤC PHÁT HÀNH HỌC PHẨM</t>
  </si>
  <si>
    <t>Số TT</t>
  </si>
  <si>
    <t>Tên học phẩm, 
mẫu biểu</t>
  </si>
  <si>
    <t>Đơn vị tính</t>
  </si>
  <si>
    <t>Kích thước</t>
  </si>
  <si>
    <t>Ghi chú</t>
  </si>
  <si>
    <t xml:space="preserve">Phiếu bông hồng </t>
  </si>
  <si>
    <t>cái</t>
  </si>
  <si>
    <t>5x7,5</t>
  </si>
  <si>
    <t xml:space="preserve">Phiếu bông sen </t>
  </si>
  <si>
    <t>6x8,4</t>
  </si>
  <si>
    <t>Sổ bé ngoan</t>
  </si>
  <si>
    <t>cuốn</t>
  </si>
  <si>
    <t>17x24</t>
  </si>
  <si>
    <t>Sổ liên lạc</t>
  </si>
  <si>
    <t>Hồ sơ học sinh : gồm:</t>
  </si>
  <si>
    <t>bộ</t>
  </si>
  <si>
    <t>-Bìa hồ sơ học sinh</t>
  </si>
  <si>
    <t>25x34x3,5</t>
  </si>
  <si>
    <t>-Đơn xin nhập học</t>
  </si>
  <si>
    <t>A4</t>
  </si>
  <si>
    <t>-Phiếu thông tin</t>
  </si>
  <si>
    <t>223 Nguyễn Tri Phương, Phường 9, Quận 5, TP.HCM</t>
  </si>
  <si>
    <t>Điện thoại:</t>
  </si>
  <si>
    <t xml:space="preserve">(028) - 3855.4645     -     (028) - 3855.5409 </t>
  </si>
  <si>
    <t>Fax :</t>
  </si>
  <si>
    <t xml:space="preserve">(028) - 3856.4307     -     (028) - 3859.1410  </t>
  </si>
  <si>
    <t>NHÀ XUẤT BẢN GIÁO DỤC VIỆT NAM</t>
  </si>
  <si>
    <t xml:space="preserve">TP.HCM, </t>
  </si>
  <si>
    <t>Đơn giá có VAT (đồng)</t>
  </si>
  <si>
    <t>tờ</t>
  </si>
  <si>
    <t xml:space="preserve">- Số ĐT liên hệ: </t>
  </si>
  <si>
    <r>
      <t xml:space="preserve">Cô </t>
    </r>
    <r>
      <rPr>
        <b/>
        <sz val="12"/>
        <rFont val="Times New Roman"/>
        <family val="1"/>
      </rPr>
      <t xml:space="preserve">Trần Thị Tuyết Sương </t>
    </r>
  </si>
  <si>
    <t xml:space="preserve"> HỒ SƠ, MẪU BIỂU DÀNH CHO TRẺ MẦM NON</t>
  </si>
  <si>
    <t xml:space="preserve">9 cái /1 tờ </t>
  </si>
  <si>
    <t>12 cái /1tờ</t>
  </si>
  <si>
    <t>ngày         tháng         năm   2022</t>
  </si>
  <si>
    <r>
      <t xml:space="preserve"> </t>
    </r>
    <r>
      <rPr>
        <i/>
        <sz val="13"/>
        <color theme="1"/>
        <rFont val="Times New Roman"/>
        <family val="1"/>
      </rPr>
      <t>NĂM HỌC 2022-2023</t>
    </r>
  </si>
  <si>
    <t>Địa chỉ: 187B Giảng Võ, Phường Cát Linh, Quận Đống Đa, Hà nội</t>
  </si>
  <si>
    <t xml:space="preserve">Mã số thuế: 010 236 5521 </t>
  </si>
  <si>
    <t>CÔNG TY CỔ PHẦN MĨ THUẬT VÀ TRUYỀN THÔNG</t>
  </si>
  <si>
    <t xml:space="preserve">Mr.Nguyễn Phi Long </t>
  </si>
  <si>
    <t>0936.456.291</t>
  </si>
  <si>
    <t>longnp@adc.net.vn</t>
  </si>
  <si>
    <t>DANH MỤC TÀI LIỆU MẦM NON NĂM HỌC 2021 - 2022</t>
  </si>
  <si>
    <t>TT</t>
  </si>
  <si>
    <t>Mã số</t>
  </si>
  <si>
    <t>Tác giả</t>
  </si>
  <si>
    <t>Trang</t>
  </si>
  <si>
    <t>Kích
thước</t>
  </si>
  <si>
    <t>Đơn giá</t>
  </si>
  <si>
    <t>Số lượng</t>
  </si>
  <si>
    <t>TÀI LIỆU GIÁO VIÊN</t>
  </si>
  <si>
    <t>0G318</t>
  </si>
  <si>
    <t>Hướng dẫn một số kĩ năng đảm bảo an toàn cho trẻ em trong các cơ sở giáo dục mầm non (Dành cho cán bộ quản lí và giáo viên mầm non</t>
  </si>
  <si>
    <t>Bộ Giáo dục và Đào tạo</t>
  </si>
  <si>
    <t>19 x 26,5</t>
  </si>
  <si>
    <t>Hướng dẫn tổ chức hoạt động giáo dục bảo vệ môi trường cho trẻ mầm non (Tài liệu dành cho CBQL và giáo viên mầm non)</t>
  </si>
  <si>
    <t>Hướng dẫn GVMN chuẩn bị cho trẻ sẵn sàng vào học lớp một (Dành cho CBQL và GVMN)</t>
  </si>
  <si>
    <t>0G313</t>
  </si>
  <si>
    <t>Hướng dẫn tích hợp nội dung phòng, chống bạo lực học đường vào chương trình chăm sóc, giáo dục trẻ trong các cơ sở giáo dục mầm non (Dành cho cán bộ quản lí và giáo viên mầm non)</t>
  </si>
  <si>
    <t>Bộ Giáo dục và 
Đào tạo</t>
  </si>
  <si>
    <t>0G317</t>
  </si>
  <si>
    <t>Cẩm nang hướng dẫn phòng, chống bạo hành trẻ trong các cơ sở GDMN (Dành cho cán bộ quản lí và giáo viên mầm non)</t>
  </si>
  <si>
    <t>14.5 x 20.5</t>
  </si>
  <si>
    <t>0G311</t>
  </si>
  <si>
    <t>Hướng dẫn tổ chức các hoạt động giáo dục phát triển tình cảm, kĩ năng xã hội cho trẻ trong trường mầm non (Dành cho CBQL &amp; GVMN)</t>
  </si>
  <si>
    <t>Vụ Giáo dục MN</t>
  </si>
  <si>
    <t>TÀI LIỆU DÀNH CHO TRẺ</t>
  </si>
  <si>
    <t>Nhà trẻ (19.000đ/bộ)</t>
  </si>
  <si>
    <t>0H398</t>
  </si>
  <si>
    <t>Hoạt động tạo hình (24 - 36 tháng)</t>
  </si>
  <si>
    <t>26,5 x 19</t>
  </si>
  <si>
    <t>0H242</t>
  </si>
  <si>
    <t>Học bằng chơi – Các hoạt động giúp trẻ 24 – 36 tháng tuổi làm quen với toán</t>
  </si>
  <si>
    <t>Lớp 3-4 tuổi (125.000đ/bộ)</t>
  </si>
  <si>
    <t>0H246</t>
  </si>
  <si>
    <t>Học bằng chơi – Các hoạt động giúp trẻ làm quen với chữ viết (Trẻ 3 – 4 tuổi)</t>
  </si>
  <si>
    <t>0H243</t>
  </si>
  <si>
    <t>Học bằng chơi – Các hoạt động giúp trẻ 3 – 4 tuổi làm quen với toán</t>
  </si>
  <si>
    <t>TA255</t>
  </si>
  <si>
    <t>Bộ phiếu giúp trẻ 3 - 4 tuổi thực hành kĩ năng vận động tinh (Hỗ trợ hoạt động tạo hình)</t>
  </si>
  <si>
    <t>Hoàng Thị Dinh,
Thanh Hương</t>
  </si>
  <si>
    <t>29,7 x 21</t>
  </si>
  <si>
    <t>0H203</t>
  </si>
  <si>
    <t>Bé khám phá khoa học 
(Dành cho trẻ 3 - 4 tuổi)</t>
  </si>
  <si>
    <t>Nguyễn Thanh Giang</t>
  </si>
  <si>
    <t>0H282</t>
  </si>
  <si>
    <t>Các hoạt động giúp trẻ 3 – 4 tuổi làm quen với phương tiện và quy định giao thông</t>
  </si>
  <si>
    <t>0H285</t>
  </si>
  <si>
    <t>Các hoạt động giáo dục tình cảm, kĩ năng xã hội (dành cho trẻ 3 – 4 tuổi)</t>
  </si>
  <si>
    <t>0H307</t>
  </si>
  <si>
    <t>Các hoạt động giúp bé phòng tránh xâm hại và bạo hành (dành cho trẻ 3 - 4 tuổi)</t>
  </si>
  <si>
    <t>Vũ Huyền Trinh, Phan Thị Thu Hằng, Hoàng Văn Hà, Đặng Thị Kim Dung</t>
  </si>
  <si>
    <t>Bé thực hành các kĩ năng đảm bảo an toàn (Dành cho trẻ 3 - 4 tuổi)</t>
  </si>
  <si>
    <t>Nguyễn Minh Huyền - Nguyễn Thị Hương</t>
  </si>
  <si>
    <t>19 x 26.5</t>
  </si>
  <si>
    <t>Các hoạt động giúp bé bảo vệ môi trường (Dành cho trẻ 3 - 4 tuổi)</t>
  </si>
  <si>
    <t>Cao Thị Hồng Nhung, Quách Thị Thanh Hương, Nguyễn Thị Lương</t>
  </si>
  <si>
    <t xml:space="preserve"> Lớp 4-5 tuổi (128.000đ/bộ)</t>
  </si>
  <si>
    <t>0H247</t>
  </si>
  <si>
    <t>Học bằng chơi – Các hoạt động giúp trẻ làm quen với chữ viết (Trẻ 4 – 5 tuổi)</t>
  </si>
  <si>
    <t>0H244</t>
  </si>
  <si>
    <t>Học bằng chơi – Các hoạt động giúp trẻ 4 – 5 tuổi làm quen với toán</t>
  </si>
  <si>
    <t>TA256</t>
  </si>
  <si>
    <t>Bộ phiếu giúp trẻ 4 - 5 tuổi thực hành kĩ năng vận động tinh (Hỗ trợ hoạt động tạo hình)</t>
  </si>
  <si>
    <t>0H204</t>
  </si>
  <si>
    <t>Bé khám phá khoa học 
(Dành cho trẻ 4 - 5 tuổi)</t>
  </si>
  <si>
    <t>0H283</t>
  </si>
  <si>
    <t>Các hoạt động giúp trẻ 4 – 5 tuổi làm quen với phương tiện và quy định giao thông</t>
  </si>
  <si>
    <t>0H287</t>
  </si>
  <si>
    <t>Các hoạt động giáo dục tình cảm, kĩ năng xã hội (dành cho trẻ 4 – 5 tuổi)</t>
  </si>
  <si>
    <t>0H308</t>
  </si>
  <si>
    <t>Các hoạt động giúp bé phòng tránh xâm hại và bạo hành (dành cho trẻ 4 - 5 tuổi)</t>
  </si>
  <si>
    <t>Bé thực hành các kĩ năng đảm bảo an toàn (Dành cho trẻ 4 - 5 tuổi)</t>
  </si>
  <si>
    <t>Các hoạt động giúp bé bảo vệ môi trường (Dành cho trẻ 4 - 5 tuổi)</t>
  </si>
  <si>
    <t>Lớp 5-6 tuổi (196.500đ/bộ)</t>
  </si>
  <si>
    <t>0H248</t>
  </si>
  <si>
    <t>Học bằng chơi – Các hoạt động giúp trẻ làm quen với chữ viết (Trẻ 5 – 6 tuổi)</t>
  </si>
  <si>
    <t>0H245</t>
  </si>
  <si>
    <t>Học bằng chơi – Các hoạt động giúp trẻ 5 – 6 tuổi làm quen với toán</t>
  </si>
  <si>
    <t>TA257</t>
  </si>
  <si>
    <t>Bộ phiếu giúp trẻ 5 - 6 tuổi thực hành kĩ năng vận động tinh (Hỗ trợ hoạt động tạo hình)</t>
  </si>
  <si>
    <t>0H207</t>
  </si>
  <si>
    <t>Bé khám phá khoa học 
(Dành cho trẻ 5 - 6 tuổi)</t>
  </si>
  <si>
    <t>0H284</t>
  </si>
  <si>
    <t>Các hoạt động giúp trẻ 5 – 6 tuổi làm quen với phương tiện và quy định giao thông</t>
  </si>
  <si>
    <t>0H291</t>
  </si>
  <si>
    <t>Các hoạt động giáo dục tình cảm, kĩ năng xã hội (dành cho trẻ 5 – 6 tuổi)</t>
  </si>
  <si>
    <t>0H309</t>
  </si>
  <si>
    <t>Các hoạt động giúp bé phòng tránh xâm hại và bạo hành (dành cho trẻ 5 - 6 tuổi)</t>
  </si>
  <si>
    <t>0H306</t>
  </si>
  <si>
    <t xml:space="preserve">Bé vào lớp một – Các hoạt động giúp trẻ 5 – 6 tuổi chuẩn bị cho việc học đọc, học viết </t>
  </si>
  <si>
    <t>Nguyễn Minh Thảo
Vũ Quỳnh Anh</t>
  </si>
  <si>
    <t>19*26.5</t>
  </si>
  <si>
    <t>0H310</t>
  </si>
  <si>
    <t>Bé vào lớp một - Tăng cường kĩ năng giao tiếp, mở rộng vốn từ (dành cho trẻ 5 - 6 tuổi)</t>
  </si>
  <si>
    <t>Nguyễn Thị Minh Thảo
Trần Thanh Hương</t>
  </si>
  <si>
    <t>Bé thực hành các kĩ năng đảm bảo an toàn (Dành cho trẻ 5 - 6 tuổi)</t>
  </si>
  <si>
    <t>Các hoạt động giúp bé bảo vệ môi trường (Dành cho trẻ 5 - 6 tuổi)</t>
  </si>
  <si>
    <t>Bé vào lớp một - Hành trang cho trẻ vào lớp một (Dành cho trẻ 5 - 6 tuổi)</t>
  </si>
  <si>
    <t>Cù Thị Thuỷ, Nguyễn Thị Thanh Hoà, Nguyễn Thị Hạnh, Hà Thị Giang</t>
  </si>
  <si>
    <t>TỔNG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</si>
</sst>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_-* #,##0\ _₫_-;\-* #,##0\ _₫_-;_-* &quot;-&quot;??\ _₫_-;_-@_-"/>
  </numFmts>
  <fonts count="42" x14ac:knownFonts="1">
    <font>
      <sz val="10"/>
      <name val="Arial"/>
    </font>
    <font>
      <sz val="10"/>
      <name val="Arial"/>
      <family val="2"/>
    </font>
    <font>
      <b/>
      <sz val="11"/>
      <name val="Times New Roman"/>
      <family val="1"/>
    </font>
    <font>
      <sz val="10"/>
      <name val="Times New Roman"/>
      <family val="1"/>
    </font>
    <font>
      <b/>
      <sz val="12"/>
      <name val="Times New Roman"/>
      <family val="1"/>
    </font>
    <font>
      <b/>
      <sz val="14"/>
      <name val="Times New Roman"/>
      <family val="1"/>
    </font>
    <font>
      <sz val="12"/>
      <name val="Times New Roman"/>
      <family val="1"/>
    </font>
    <font>
      <b/>
      <sz val="18"/>
      <name val="Times New Roman"/>
      <family val="1"/>
    </font>
    <font>
      <sz val="13"/>
      <name val="Times New Roman"/>
      <family val="1"/>
    </font>
    <font>
      <sz val="13.5"/>
      <name val="Times New Roman"/>
      <family val="1"/>
    </font>
    <font>
      <i/>
      <u/>
      <sz val="12"/>
      <name val="Times New Roman"/>
      <family val="1"/>
    </font>
    <font>
      <u/>
      <sz val="10"/>
      <color theme="10"/>
      <name val="Arial"/>
      <family val="2"/>
    </font>
    <font>
      <sz val="18"/>
      <name val="Times New Roman"/>
      <family val="1"/>
    </font>
    <font>
      <b/>
      <sz val="13"/>
      <name val="Times New Roman"/>
      <family val="1"/>
    </font>
    <font>
      <sz val="10"/>
      <name val="Wingdings"/>
      <charset val="2"/>
    </font>
    <font>
      <sz val="10"/>
      <name val="Wingdings 2"/>
      <family val="1"/>
      <charset val="2"/>
    </font>
    <font>
      <sz val="12.5"/>
      <name val="Times New Roman"/>
      <family val="1"/>
    </font>
    <font>
      <b/>
      <sz val="12.5"/>
      <name val="Times New Roman"/>
      <family val="1"/>
    </font>
    <font>
      <sz val="12.5"/>
      <color theme="10"/>
      <name val="Times New Roman"/>
      <family val="1"/>
    </font>
    <font>
      <sz val="14"/>
      <name val="Times New Roman"/>
      <family val="1"/>
    </font>
    <font>
      <b/>
      <i/>
      <sz val="14"/>
      <name val="Times New Roman"/>
      <family val="1"/>
    </font>
    <font>
      <b/>
      <i/>
      <sz val="10"/>
      <name val="Times New Roman"/>
      <family val="1"/>
    </font>
    <font>
      <sz val="11"/>
      <name val="Times New Roman"/>
      <family val="1"/>
    </font>
    <font>
      <sz val="11"/>
      <color theme="1"/>
      <name val="Times New Roman"/>
      <family val="1"/>
    </font>
    <font>
      <sz val="12"/>
      <color theme="10"/>
      <name val="Times New Roman"/>
      <family val="1"/>
    </font>
    <font>
      <sz val="12"/>
      <color theme="1"/>
      <name val="Times New Roman"/>
      <family val="1"/>
    </font>
    <font>
      <b/>
      <sz val="12"/>
      <color theme="1"/>
      <name val="Times New Roman"/>
      <family val="1"/>
    </font>
    <font>
      <sz val="13"/>
      <color theme="1"/>
      <name val="Times New Roman"/>
      <family val="1"/>
    </font>
    <font>
      <b/>
      <sz val="13"/>
      <color theme="1"/>
      <name val="Times New Roman"/>
      <family val="1"/>
    </font>
    <font>
      <b/>
      <u/>
      <sz val="13"/>
      <color theme="1"/>
      <name val="Times New Roman"/>
      <family val="1"/>
    </font>
    <font>
      <i/>
      <sz val="13"/>
      <color theme="1"/>
      <name val="Times New Roman"/>
      <family val="1"/>
    </font>
    <font>
      <i/>
      <sz val="12"/>
      <color theme="1"/>
      <name val="Times New Roman"/>
      <family val="1"/>
    </font>
    <font>
      <b/>
      <i/>
      <sz val="12"/>
      <color theme="1"/>
      <name val="Times New Roman"/>
      <family val="1"/>
    </font>
    <font>
      <b/>
      <sz val="16"/>
      <color theme="1"/>
      <name val="Times New Roman"/>
      <family val="1"/>
    </font>
    <font>
      <b/>
      <sz val="14"/>
      <color theme="1"/>
      <name val="Times New Roman"/>
      <family val="1"/>
    </font>
    <font>
      <i/>
      <sz val="13"/>
      <name val="Times New Roman"/>
      <family val="1"/>
    </font>
    <font>
      <sz val="10"/>
      <name val="Arial"/>
    </font>
    <font>
      <u/>
      <sz val="14"/>
      <color theme="10"/>
      <name val="Times New Roman"/>
      <family val="1"/>
    </font>
    <font>
      <sz val="14"/>
      <color theme="10"/>
      <name val="Times New Roman"/>
      <family val="1"/>
    </font>
    <font>
      <b/>
      <sz val="16"/>
      <name val="Times New Roman"/>
      <family val="1"/>
    </font>
    <font>
      <sz val="10"/>
      <name val="MS Sans Serif"/>
      <family val="2"/>
    </font>
    <font>
      <sz val="12"/>
      <color rgb="FF000000"/>
      <name val="Times New Roman"/>
      <family val="1"/>
    </font>
  </fonts>
  <fills count="7">
    <fill>
      <patternFill patternType="none"/>
    </fill>
    <fill>
      <patternFill patternType="gray125"/>
    </fill>
    <fill>
      <patternFill patternType="solid">
        <fgColor theme="0"/>
        <bgColor indexed="64"/>
      </patternFill>
    </fill>
    <fill>
      <patternFill patternType="solid">
        <fgColor theme="9" tint="0.39994506668294322"/>
        <bgColor indexed="64"/>
      </patternFill>
    </fill>
    <fill>
      <patternFill patternType="solid">
        <fgColor rgb="FFFFFF00"/>
        <bgColor indexed="64"/>
      </patternFill>
    </fill>
    <fill>
      <patternFill patternType="solid">
        <fgColor theme="9" tint="0.79995117038483843"/>
        <bgColor indexed="64"/>
      </patternFill>
    </fill>
    <fill>
      <patternFill patternType="solid">
        <fgColor indexed="47"/>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hair">
        <color auto="1"/>
      </bottom>
      <diagonal/>
    </border>
    <border>
      <left/>
      <right/>
      <top style="hair">
        <color auto="1"/>
      </top>
      <bottom style="hair">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right/>
      <top style="thin">
        <color auto="1"/>
      </top>
      <bottom/>
      <diagonal/>
    </border>
    <border>
      <left style="thin">
        <color auto="1"/>
      </left>
      <right style="thin">
        <color auto="1"/>
      </right>
      <top/>
      <bottom/>
      <diagonal/>
    </border>
    <border>
      <left style="thin">
        <color auto="1"/>
      </left>
      <right style="double">
        <color auto="1"/>
      </right>
      <top/>
      <bottom/>
      <diagonal/>
    </border>
    <border>
      <left style="double">
        <color auto="1"/>
      </left>
      <right/>
      <top style="thin">
        <color auto="1"/>
      </top>
      <bottom/>
      <diagonal/>
    </border>
    <border>
      <left/>
      <right style="double">
        <color auto="1"/>
      </right>
      <top style="thin">
        <color auto="1"/>
      </top>
      <bottom/>
      <diagonal/>
    </border>
    <border>
      <left style="thin">
        <color auto="1"/>
      </left>
      <right style="double">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double">
        <color auto="1"/>
      </left>
      <right style="thin">
        <color auto="1"/>
      </right>
      <top style="hair">
        <color auto="1"/>
      </top>
      <bottom style="thin">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double">
        <color auto="1"/>
      </left>
      <right/>
      <top/>
      <bottom style="thin">
        <color auto="1"/>
      </bottom>
      <diagonal/>
    </border>
    <border>
      <left/>
      <right/>
      <top/>
      <bottom style="thin">
        <color auto="1"/>
      </bottom>
      <diagonal/>
    </border>
    <border>
      <left/>
      <right style="double">
        <color auto="1"/>
      </right>
      <top/>
      <bottom style="thin">
        <color auto="1"/>
      </bottom>
      <diagonal/>
    </border>
    <border>
      <left style="double">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double">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double">
        <color auto="1"/>
      </left>
      <right style="thin">
        <color auto="1"/>
      </right>
      <top style="hair">
        <color auto="1"/>
      </top>
      <bottom style="double">
        <color auto="1"/>
      </bottom>
      <diagonal/>
    </border>
    <border>
      <left/>
      <right/>
      <top style="hair">
        <color auto="1"/>
      </top>
      <bottom style="double">
        <color auto="1"/>
      </bottom>
      <diagonal/>
    </border>
    <border>
      <left/>
      <right style="thin">
        <color auto="1"/>
      </right>
      <top style="hair">
        <color auto="1"/>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double">
        <color auto="1"/>
      </left>
      <right style="thin">
        <color auto="1"/>
      </right>
      <top style="hair">
        <color auto="1"/>
      </top>
      <bottom/>
      <diagonal/>
    </border>
    <border>
      <left style="thin">
        <color auto="1"/>
      </left>
      <right style="double">
        <color auto="1"/>
      </right>
      <top style="hair">
        <color auto="1"/>
      </top>
      <bottom/>
      <diagonal/>
    </border>
    <border>
      <left/>
      <right/>
      <top style="double">
        <color auto="1"/>
      </top>
      <bottom/>
      <diagonal/>
    </border>
    <border>
      <left/>
      <right/>
      <top/>
      <bottom style="double">
        <color auto="1"/>
      </bottom>
      <diagonal/>
    </border>
    <border>
      <left style="thin">
        <color auto="1"/>
      </left>
      <right style="thin">
        <color auto="1"/>
      </right>
      <top style="hair">
        <color auto="1"/>
      </top>
      <bottom style="double">
        <color auto="1"/>
      </bottom>
      <diagonal/>
    </border>
    <border>
      <left style="thin">
        <color auto="1"/>
      </left>
      <right style="double">
        <color auto="1"/>
      </right>
      <top style="hair">
        <color auto="1"/>
      </top>
      <bottom style="double">
        <color auto="1"/>
      </bottom>
      <diagonal/>
    </border>
    <border>
      <left/>
      <right/>
      <top style="hair">
        <color auto="1"/>
      </top>
      <bottom/>
      <diagonal/>
    </border>
    <border>
      <left/>
      <right style="thin">
        <color indexed="64"/>
      </right>
      <top style="thin">
        <color indexed="64"/>
      </top>
      <bottom style="thin">
        <color indexed="64"/>
      </bottom>
      <diagonal/>
    </border>
  </borders>
  <cellStyleXfs count="8">
    <xf numFmtId="0" fontId="0" fillId="0" borderId="0"/>
    <xf numFmtId="164" fontId="1" fillId="0" borderId="0" applyFont="0" applyFill="0" applyBorder="0" applyAlignment="0" applyProtection="0"/>
    <xf numFmtId="0" fontId="11" fillId="0" borderId="0" applyNumberFormat="0" applyFill="0" applyBorder="0" applyAlignment="0" applyProtection="0">
      <alignment vertical="top"/>
      <protection locked="0"/>
    </xf>
    <xf numFmtId="9" fontId="36" fillId="0" borderId="0" applyFont="0" applyFill="0" applyBorder="0" applyAlignment="0" applyProtection="0"/>
    <xf numFmtId="0" fontId="40" fillId="0" borderId="0"/>
    <xf numFmtId="164" fontId="1" fillId="0" borderId="0" applyFill="0" applyBorder="0" applyAlignment="0" applyProtection="0"/>
    <xf numFmtId="0" fontId="40" fillId="0" borderId="0"/>
    <xf numFmtId="0" fontId="1" fillId="0" borderId="0"/>
  </cellStyleXfs>
  <cellXfs count="258">
    <xf numFmtId="0" fontId="0" fillId="0" borderId="0" xfId="0"/>
    <xf numFmtId="0" fontId="2" fillId="0" borderId="0" xfId="0" applyFont="1"/>
    <xf numFmtId="0" fontId="3" fillId="0" borderId="0" xfId="0" applyFont="1"/>
    <xf numFmtId="0" fontId="4" fillId="0" borderId="0" xfId="0" applyFont="1"/>
    <xf numFmtId="0" fontId="6" fillId="0" borderId="0" xfId="0" applyFont="1"/>
    <xf numFmtId="0" fontId="8" fillId="0" borderId="0" xfId="0" applyFont="1"/>
    <xf numFmtId="0" fontId="5" fillId="0" borderId="0" xfId="0" applyFont="1" applyAlignment="1"/>
    <xf numFmtId="0" fontId="6" fillId="0" borderId="0" xfId="0" applyFont="1" applyAlignment="1">
      <alignment horizontal="center"/>
    </xf>
    <xf numFmtId="0" fontId="6" fillId="0" borderId="0" xfId="0" applyFont="1" applyAlignment="1"/>
    <xf numFmtId="0" fontId="6" fillId="0" borderId="0" xfId="0" applyFont="1" applyBorder="1" applyAlignment="1">
      <alignment horizontal="center"/>
    </xf>
    <xf numFmtId="0" fontId="9" fillId="0" borderId="0" xfId="0" applyFont="1"/>
    <xf numFmtId="165" fontId="6" fillId="0" borderId="1" xfId="1" applyNumberFormat="1" applyFont="1" applyBorder="1" applyAlignment="1">
      <alignment vertical="center"/>
    </xf>
    <xf numFmtId="0" fontId="12" fillId="0" borderId="0" xfId="0" applyFont="1" applyAlignment="1">
      <alignment vertical="center"/>
    </xf>
    <xf numFmtId="0" fontId="16" fillId="0" borderId="0" xfId="0" applyFont="1"/>
    <xf numFmtId="0" fontId="17" fillId="0" borderId="0" xfId="0" applyFont="1" applyAlignment="1"/>
    <xf numFmtId="0" fontId="10" fillId="0" borderId="0" xfId="0" applyFont="1"/>
    <xf numFmtId="0" fontId="6" fillId="0" borderId="7" xfId="0" applyFont="1" applyBorder="1" applyAlignment="1">
      <alignment horizontal="center" vertical="center"/>
    </xf>
    <xf numFmtId="0" fontId="6" fillId="0" borderId="8" xfId="0" applyFont="1" applyBorder="1" applyAlignment="1">
      <alignment horizontal="center" vertical="center" wrapText="1"/>
    </xf>
    <xf numFmtId="0" fontId="6" fillId="0" borderId="14" xfId="0" quotePrefix="1" applyFont="1" applyBorder="1" applyAlignment="1">
      <alignment horizontal="center" vertical="center"/>
    </xf>
    <xf numFmtId="0" fontId="6" fillId="0" borderId="16" xfId="0" quotePrefix="1" applyFont="1" applyBorder="1" applyAlignment="1">
      <alignment horizontal="center" vertical="center"/>
    </xf>
    <xf numFmtId="165" fontId="6" fillId="0" borderId="17" xfId="1" applyNumberFormat="1" applyFont="1" applyBorder="1" applyAlignment="1">
      <alignment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16" fillId="0" borderId="0" xfId="2" applyFont="1" applyAlignment="1" applyProtection="1">
      <alignment horizontal="left"/>
    </xf>
    <xf numFmtId="0" fontId="6" fillId="0" borderId="0" xfId="0" applyFont="1" applyAlignment="1">
      <alignment horizontal="left"/>
    </xf>
    <xf numFmtId="3" fontId="6" fillId="0" borderId="0" xfId="0" applyNumberFormat="1" applyFont="1" applyBorder="1" applyAlignment="1">
      <alignment horizontal="center"/>
    </xf>
    <xf numFmtId="0" fontId="7" fillId="0" borderId="0" xfId="0" applyFont="1" applyAlignment="1">
      <alignment horizontal="center" vertical="center"/>
    </xf>
    <xf numFmtId="0" fontId="15" fillId="0" borderId="0" xfId="0" applyFont="1" applyAlignment="1">
      <alignment horizontal="center" vertical="center"/>
    </xf>
    <xf numFmtId="0" fontId="3" fillId="0" borderId="0" xfId="0" applyFont="1" applyAlignment="1">
      <alignment horizontal="center" vertical="center"/>
    </xf>
    <xf numFmtId="0" fontId="6" fillId="0" borderId="0" xfId="0" applyFont="1" applyBorder="1" applyAlignment="1">
      <alignment horizontal="left" vertical="center"/>
    </xf>
    <xf numFmtId="165" fontId="6" fillId="0" borderId="0" xfId="1" applyNumberFormat="1" applyFont="1" applyBorder="1" applyAlignment="1">
      <alignment vertical="center"/>
    </xf>
    <xf numFmtId="165" fontId="6" fillId="0" borderId="0" xfId="1" applyNumberFormat="1" applyFont="1" applyBorder="1" applyAlignment="1">
      <alignment horizontal="center" vertical="center"/>
    </xf>
    <xf numFmtId="0" fontId="6" fillId="0" borderId="0" xfId="0" quotePrefix="1" applyFont="1" applyBorder="1" applyAlignment="1">
      <alignment horizontal="left"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xf>
    <xf numFmtId="0" fontId="6" fillId="0" borderId="15" xfId="0" applyFont="1" applyBorder="1" applyAlignment="1">
      <alignment horizontal="center"/>
    </xf>
    <xf numFmtId="0" fontId="6" fillId="0" borderId="18" xfId="0" applyFont="1" applyBorder="1" applyAlignment="1">
      <alignment horizontal="center"/>
    </xf>
    <xf numFmtId="165" fontId="6" fillId="0" borderId="27" xfId="1" applyNumberFormat="1" applyFont="1" applyBorder="1" applyAlignment="1">
      <alignment vertical="center"/>
    </xf>
    <xf numFmtId="0" fontId="3" fillId="0" borderId="27" xfId="0" applyFont="1" applyBorder="1" applyAlignment="1">
      <alignment horizontal="center" vertical="center"/>
    </xf>
    <xf numFmtId="0" fontId="6" fillId="0" borderId="21" xfId="0" applyFont="1" applyBorder="1" applyAlignment="1">
      <alignment horizontal="center"/>
    </xf>
    <xf numFmtId="0" fontId="6" fillId="0" borderId="35" xfId="0" quotePrefix="1" applyFont="1" applyBorder="1" applyAlignment="1">
      <alignment horizontal="center" vertical="center"/>
    </xf>
    <xf numFmtId="165" fontId="6" fillId="0" borderId="37" xfId="1" applyNumberFormat="1" applyFont="1" applyBorder="1" applyAlignment="1">
      <alignment vertical="center"/>
    </xf>
    <xf numFmtId="0" fontId="6" fillId="0" borderId="38" xfId="0" quotePrefix="1" applyFont="1" applyBorder="1" applyAlignment="1">
      <alignment horizontal="center" vertical="center"/>
    </xf>
    <xf numFmtId="165" fontId="6" fillId="0" borderId="40" xfId="1" applyNumberFormat="1" applyFont="1" applyBorder="1" applyAlignment="1">
      <alignment vertical="center"/>
    </xf>
    <xf numFmtId="0" fontId="6" fillId="0" borderId="28" xfId="0" quotePrefix="1" applyFont="1" applyBorder="1" applyAlignment="1">
      <alignment horizontal="center" vertical="center"/>
    </xf>
    <xf numFmtId="165" fontId="6" fillId="0" borderId="41" xfId="1" applyNumberFormat="1" applyFont="1" applyBorder="1" applyAlignment="1">
      <alignment vertical="center"/>
    </xf>
    <xf numFmtId="0" fontId="19" fillId="0" borderId="0" xfId="0" applyFont="1"/>
    <xf numFmtId="0" fontId="5" fillId="0" borderId="0" xfId="0" applyFont="1"/>
    <xf numFmtId="0" fontId="13" fillId="0" borderId="0" xfId="0" applyFont="1"/>
    <xf numFmtId="0" fontId="3" fillId="0" borderId="0" xfId="0" applyFont="1" applyBorder="1" applyAlignment="1">
      <alignment horizontal="center" vertical="center"/>
    </xf>
    <xf numFmtId="0" fontId="6" fillId="0" borderId="0" xfId="0" quotePrefix="1" applyFont="1" applyBorder="1" applyAlignment="1">
      <alignment horizontal="center" vertical="center"/>
    </xf>
    <xf numFmtId="0" fontId="3" fillId="0" borderId="37" xfId="0" applyFont="1" applyBorder="1" applyAlignment="1">
      <alignment horizontal="center" vertical="center"/>
    </xf>
    <xf numFmtId="0" fontId="6" fillId="0" borderId="24" xfId="0" quotePrefix="1" applyFont="1" applyBorder="1" applyAlignment="1">
      <alignment horizontal="center" vertical="center"/>
    </xf>
    <xf numFmtId="0" fontId="3" fillId="0" borderId="41" xfId="0" applyFont="1" applyBorder="1" applyAlignment="1">
      <alignment horizontal="center" vertical="center"/>
    </xf>
    <xf numFmtId="0" fontId="6" fillId="0" borderId="43" xfId="0" quotePrefix="1" applyFont="1" applyBorder="1" applyAlignment="1">
      <alignment horizontal="center" vertical="center"/>
    </xf>
    <xf numFmtId="0" fontId="6" fillId="0" borderId="48" xfId="0" quotePrefix="1" applyFont="1" applyBorder="1" applyAlignment="1">
      <alignment horizontal="center" vertical="center"/>
    </xf>
    <xf numFmtId="165" fontId="6" fillId="0" borderId="49" xfId="1" applyNumberFormat="1" applyFont="1" applyBorder="1" applyAlignment="1">
      <alignment horizontal="center" vertical="center"/>
    </xf>
    <xf numFmtId="0" fontId="6" fillId="0" borderId="50" xfId="0" quotePrefix="1" applyFont="1" applyBorder="1" applyAlignment="1">
      <alignment horizontal="center" vertical="center"/>
    </xf>
    <xf numFmtId="0" fontId="6" fillId="0" borderId="50" xfId="0" applyFont="1" applyBorder="1" applyAlignment="1">
      <alignment horizontal="left" vertical="center"/>
    </xf>
    <xf numFmtId="0" fontId="3" fillId="0" borderId="50" xfId="0" applyFont="1" applyBorder="1" applyAlignment="1">
      <alignment horizontal="center" vertical="center"/>
    </xf>
    <xf numFmtId="165" fontId="6" fillId="0" borderId="50" xfId="1" applyNumberFormat="1" applyFont="1" applyBorder="1" applyAlignment="1">
      <alignment vertical="center"/>
    </xf>
    <xf numFmtId="165" fontId="6" fillId="0" borderId="50" xfId="1" applyNumberFormat="1" applyFont="1" applyBorder="1" applyAlignment="1">
      <alignment horizontal="center" vertical="center"/>
    </xf>
    <xf numFmtId="0" fontId="6" fillId="0" borderId="51" xfId="0" quotePrefix="1" applyFont="1" applyBorder="1" applyAlignment="1">
      <alignment horizontal="center" vertical="center"/>
    </xf>
    <xf numFmtId="0" fontId="6" fillId="0" borderId="51" xfId="0" applyFont="1" applyBorder="1" applyAlignment="1">
      <alignment horizontal="left" vertical="center"/>
    </xf>
    <xf numFmtId="0" fontId="3" fillId="0" borderId="51" xfId="0" applyFont="1" applyBorder="1" applyAlignment="1">
      <alignment horizontal="center" vertical="center"/>
    </xf>
    <xf numFmtId="165" fontId="6" fillId="0" borderId="51" xfId="1" applyNumberFormat="1" applyFont="1" applyBorder="1" applyAlignment="1">
      <alignment vertical="center"/>
    </xf>
    <xf numFmtId="165" fontId="6" fillId="0" borderId="51" xfId="1" applyNumberFormat="1" applyFont="1" applyBorder="1" applyAlignment="1">
      <alignment horizontal="center" vertical="center"/>
    </xf>
    <xf numFmtId="0" fontId="3" fillId="0" borderId="52" xfId="0" applyFont="1" applyBorder="1" applyAlignment="1">
      <alignment horizontal="center" vertical="center"/>
    </xf>
    <xf numFmtId="165" fontId="6" fillId="0" borderId="52" xfId="1" applyNumberFormat="1" applyFont="1" applyBorder="1" applyAlignment="1">
      <alignment vertical="center"/>
    </xf>
    <xf numFmtId="165" fontId="6" fillId="0" borderId="53" xfId="1" applyNumberFormat="1" applyFont="1" applyBorder="1" applyAlignment="1">
      <alignment horizontal="center" vertical="center"/>
    </xf>
    <xf numFmtId="0" fontId="6" fillId="0" borderId="47" xfId="0" applyFont="1" applyBorder="1" applyAlignment="1">
      <alignment horizontal="center"/>
    </xf>
    <xf numFmtId="0" fontId="3" fillId="0" borderId="0" xfId="0" applyFont="1" applyAlignment="1">
      <alignment horizontal="center"/>
    </xf>
    <xf numFmtId="0" fontId="3" fillId="0" borderId="40" xfId="0" applyFont="1" applyBorder="1" applyAlignment="1">
      <alignment horizontal="center" vertical="center"/>
    </xf>
    <xf numFmtId="0" fontId="16" fillId="0" borderId="6" xfId="0" applyFont="1" applyBorder="1" applyAlignment="1">
      <alignment horizontal="left"/>
    </xf>
    <xf numFmtId="0" fontId="10" fillId="0" borderId="0" xfId="0" applyFont="1" applyAlignment="1">
      <alignment horizontal="left"/>
    </xf>
    <xf numFmtId="0" fontId="16" fillId="0" borderId="5" xfId="0" applyFont="1" applyBorder="1" applyAlignment="1">
      <alignment horizontal="center"/>
    </xf>
    <xf numFmtId="0" fontId="16" fillId="0" borderId="6" xfId="0" applyFont="1" applyBorder="1" applyAlignment="1">
      <alignment horizontal="center"/>
    </xf>
    <xf numFmtId="0" fontId="16" fillId="0" borderId="5" xfId="0" applyFont="1" applyBorder="1" applyAlignment="1">
      <alignment horizontal="left"/>
    </xf>
    <xf numFmtId="0" fontId="16" fillId="0" borderId="54" xfId="0" applyFont="1" applyBorder="1" applyAlignment="1">
      <alignment horizontal="center"/>
    </xf>
    <xf numFmtId="0" fontId="23" fillId="0" borderId="0" xfId="0" applyFont="1"/>
    <xf numFmtId="0" fontId="6" fillId="0" borderId="0" xfId="2" applyFont="1" applyAlignment="1" applyProtection="1">
      <alignment horizontal="left"/>
    </xf>
    <xf numFmtId="0" fontId="24" fillId="0" borderId="0" xfId="2" applyFont="1" applyAlignment="1" applyProtection="1">
      <alignment horizontal="left"/>
    </xf>
    <xf numFmtId="0" fontId="4" fillId="0" borderId="0" xfId="0" applyFont="1" applyAlignment="1"/>
    <xf numFmtId="0" fontId="25" fillId="0" borderId="0" xfId="0" applyFont="1"/>
    <xf numFmtId="0" fontId="25"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27" fillId="0" borderId="55" xfId="0" applyFont="1" applyBorder="1" applyAlignment="1">
      <alignment horizontal="center" vertical="center" wrapText="1"/>
    </xf>
    <xf numFmtId="0" fontId="23" fillId="0" borderId="1" xfId="0" applyFont="1" applyBorder="1" applyAlignment="1">
      <alignment horizontal="center"/>
    </xf>
    <xf numFmtId="0" fontId="23" fillId="0" borderId="1" xfId="0" applyFont="1" applyBorder="1"/>
    <xf numFmtId="0" fontId="28" fillId="0" borderId="1" xfId="0" applyFont="1" applyBorder="1" applyAlignment="1">
      <alignment horizontal="center" vertical="center" wrapText="1"/>
    </xf>
    <xf numFmtId="3" fontId="30" fillId="0" borderId="1" xfId="0" applyNumberFormat="1" applyFont="1" applyBorder="1" applyAlignment="1">
      <alignment vertical="center" wrapText="1"/>
    </xf>
    <xf numFmtId="0" fontId="23" fillId="0" borderId="55" xfId="0" applyFont="1" applyBorder="1"/>
    <xf numFmtId="0" fontId="27" fillId="0" borderId="2" xfId="0" applyFont="1" applyBorder="1" applyAlignment="1">
      <alignment horizontal="center" vertical="center" wrapText="1"/>
    </xf>
    <xf numFmtId="0" fontId="31" fillId="0" borderId="55" xfId="0" applyFont="1" applyBorder="1" applyAlignment="1"/>
    <xf numFmtId="0" fontId="23" fillId="0" borderId="0" xfId="0" applyFont="1" applyAlignment="1">
      <alignment horizontal="center"/>
    </xf>
    <xf numFmtId="0" fontId="26" fillId="0" borderId="0" xfId="0" applyFont="1" applyAlignment="1"/>
    <xf numFmtId="0" fontId="0" fillId="0" borderId="0" xfId="0" applyAlignment="1">
      <alignment horizontal="center"/>
    </xf>
    <xf numFmtId="0" fontId="17" fillId="0" borderId="6" xfId="0" applyFont="1" applyBorder="1" applyAlignment="1">
      <alignment horizontal="left"/>
    </xf>
    <xf numFmtId="3" fontId="19" fillId="0" borderId="0" xfId="0" applyNumberFormat="1" applyFont="1" applyBorder="1" applyAlignment="1"/>
    <xf numFmtId="0" fontId="6" fillId="0" borderId="0" xfId="0" applyFont="1" applyAlignment="1">
      <alignment horizontal="left"/>
    </xf>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0" fontId="8" fillId="0" borderId="0" xfId="0" applyFont="1" applyAlignment="1">
      <alignment vertical="center"/>
    </xf>
    <xf numFmtId="0" fontId="13" fillId="0" borderId="0" xfId="0" applyFont="1" applyAlignment="1">
      <alignment vertical="center"/>
    </xf>
    <xf numFmtId="0" fontId="28" fillId="0" borderId="0" xfId="0" applyFont="1" applyAlignment="1">
      <alignment horizontal="center" vertical="center"/>
    </xf>
    <xf numFmtId="0" fontId="32" fillId="0" borderId="1" xfId="0" applyFont="1" applyBorder="1" applyAlignment="1">
      <alignment horizontal="center" vertical="center" wrapText="1"/>
    </xf>
    <xf numFmtId="0" fontId="32" fillId="0" borderId="55" xfId="0" applyFont="1" applyBorder="1" applyAlignment="1">
      <alignment horizontal="center" vertical="center" wrapText="1"/>
    </xf>
    <xf numFmtId="0" fontId="30" fillId="0" borderId="1" xfId="0" applyFont="1" applyBorder="1" applyAlignment="1">
      <alignment horizontal="center" vertical="center" wrapText="1"/>
    </xf>
    <xf numFmtId="0" fontId="6" fillId="0" borderId="0" xfId="0" quotePrefix="1" applyFont="1" applyAlignment="1">
      <alignment horizontal="right"/>
    </xf>
    <xf numFmtId="0" fontId="28" fillId="0" borderId="0" xfId="0" applyFont="1" applyAlignment="1">
      <alignment horizontal="center"/>
    </xf>
    <xf numFmtId="3" fontId="35" fillId="0" borderId="0" xfId="0" applyNumberFormat="1" applyFont="1" applyBorder="1" applyAlignment="1"/>
    <xf numFmtId="0" fontId="25" fillId="0" borderId="1" xfId="0" applyFont="1" applyBorder="1" applyAlignment="1">
      <alignment horizontal="center" vertical="center"/>
    </xf>
    <xf numFmtId="3" fontId="34" fillId="0" borderId="55" xfId="0" applyNumberFormat="1" applyFont="1" applyBorder="1" applyAlignment="1">
      <alignment horizontal="right" vertical="center" wrapText="1"/>
    </xf>
    <xf numFmtId="166" fontId="34" fillId="0" borderId="55" xfId="1" applyNumberFormat="1" applyFont="1" applyBorder="1" applyAlignment="1">
      <alignment horizontal="center" vertical="center" wrapText="1"/>
    </xf>
    <xf numFmtId="3" fontId="34" fillId="0" borderId="2" xfId="0" applyNumberFormat="1"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10" fillId="0" borderId="0" xfId="0" applyFont="1" applyAlignment="1">
      <alignment horizontal="left"/>
    </xf>
    <xf numFmtId="0" fontId="18" fillId="0" borderId="0" xfId="2" applyFont="1" applyAlignment="1" applyProtection="1">
      <alignment horizontal="left"/>
    </xf>
    <xf numFmtId="3" fontId="23" fillId="0" borderId="0" xfId="0" applyNumberFormat="1" applyFont="1"/>
    <xf numFmtId="0" fontId="23" fillId="0" borderId="0" xfId="3" applyNumberFormat="1" applyFont="1"/>
    <xf numFmtId="0" fontId="22" fillId="2" borderId="0" xfId="0" applyFont="1" applyFill="1" applyAlignment="1">
      <alignment horizontal="center" vertical="center"/>
    </xf>
    <xf numFmtId="0" fontId="22" fillId="2" borderId="0" xfId="0" applyFont="1" applyFill="1" applyAlignment="1">
      <alignment horizontal="center" vertical="center" wrapText="1"/>
    </xf>
    <xf numFmtId="165" fontId="22" fillId="2" borderId="0" xfId="1" applyNumberFormat="1" applyFont="1" applyFill="1" applyAlignment="1">
      <alignment horizontal="right" vertical="center"/>
    </xf>
    <xf numFmtId="165" fontId="22" fillId="2" borderId="0" xfId="1" applyNumberFormat="1" applyFont="1" applyFill="1" applyAlignment="1">
      <alignment vertical="center"/>
    </xf>
    <xf numFmtId="0" fontId="22" fillId="2" borderId="0" xfId="0" applyFont="1" applyFill="1" applyAlignment="1">
      <alignment vertical="center"/>
    </xf>
    <xf numFmtId="0" fontId="2" fillId="2" borderId="0" xfId="0" applyFont="1" applyFill="1"/>
    <xf numFmtId="0" fontId="2" fillId="2" borderId="0" xfId="0" applyFont="1" applyFill="1" applyAlignment="1">
      <alignment vertical="center"/>
    </xf>
    <xf numFmtId="0" fontId="6" fillId="2" borderId="0" xfId="0" applyFont="1" applyFill="1" applyAlignment="1">
      <alignment horizontal="left" vertical="center"/>
    </xf>
    <xf numFmtId="0" fontId="16" fillId="0" borderId="6" xfId="0" applyFont="1" applyBorder="1"/>
    <xf numFmtId="0" fontId="16" fillId="0" borderId="5" xfId="0" applyFont="1" applyBorder="1"/>
    <xf numFmtId="0" fontId="17" fillId="0" borderId="0" xfId="0" applyFont="1"/>
    <xf numFmtId="0" fontId="8" fillId="0" borderId="0" xfId="0" applyFont="1" applyAlignment="1" applyProtection="1">
      <alignment vertical="center" wrapText="1"/>
      <protection locked="0"/>
    </xf>
    <xf numFmtId="0" fontId="8" fillId="0" borderId="0" xfId="0" applyFont="1" applyAlignment="1" applyProtection="1">
      <alignment vertical="center"/>
      <protection locked="0"/>
    </xf>
    <xf numFmtId="0" fontId="27" fillId="0" borderId="0" xfId="0" applyFont="1" applyAlignment="1">
      <alignment vertical="center"/>
    </xf>
    <xf numFmtId="0" fontId="28" fillId="3" borderId="1" xfId="0" applyFont="1" applyFill="1" applyBorder="1" applyAlignment="1">
      <alignment horizontal="left" vertical="center"/>
    </xf>
    <xf numFmtId="0" fontId="28" fillId="3" borderId="1" xfId="0" applyFont="1" applyFill="1" applyBorder="1" applyAlignment="1">
      <alignment horizontal="center" vertical="center"/>
    </xf>
    <xf numFmtId="0" fontId="28" fillId="3" borderId="1" xfId="0" applyFont="1" applyFill="1" applyBorder="1" applyAlignment="1">
      <alignment horizontal="center" vertical="center" wrapText="1"/>
    </xf>
    <xf numFmtId="0" fontId="28" fillId="3" borderId="1" xfId="0" applyFont="1" applyFill="1" applyBorder="1" applyAlignment="1">
      <alignment horizontal="centerContinuous" vertical="center"/>
    </xf>
    <xf numFmtId="0" fontId="28" fillId="3" borderId="1" xfId="0" applyFont="1" applyFill="1" applyBorder="1" applyAlignment="1">
      <alignment horizontal="centerContinuous" vertical="center" wrapText="1"/>
    </xf>
    <xf numFmtId="0" fontId="23" fillId="0" borderId="1" xfId="4" applyFont="1" applyBorder="1" applyAlignment="1">
      <alignment horizontal="center" vertical="center"/>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165" fontId="25" fillId="2" borderId="1" xfId="1" applyNumberFormat="1" applyFont="1" applyFill="1" applyBorder="1" applyAlignment="1">
      <alignment horizontal="right" vertical="center"/>
    </xf>
    <xf numFmtId="165" fontId="25" fillId="2" borderId="1" xfId="5" applyNumberFormat="1" applyFont="1" applyFill="1" applyBorder="1" applyAlignment="1">
      <alignment horizontal="center" vertical="center" wrapText="1"/>
    </xf>
    <xf numFmtId="165" fontId="25" fillId="4" borderId="1" xfId="1" applyNumberFormat="1" applyFont="1" applyFill="1" applyBorder="1" applyAlignment="1">
      <alignment horizontal="right" vertical="center"/>
    </xf>
    <xf numFmtId="165" fontId="23" fillId="2" borderId="1" xfId="5" applyNumberFormat="1" applyFont="1" applyFill="1" applyBorder="1" applyAlignment="1">
      <alignment horizontal="center" vertical="center" wrapText="1"/>
    </xf>
    <xf numFmtId="0" fontId="26" fillId="0" borderId="1" xfId="0" applyFont="1" applyBorder="1" applyAlignment="1">
      <alignment horizontal="centerContinuous"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65" fontId="6" fillId="0" borderId="1" xfId="1" applyNumberFormat="1" applyFont="1" applyFill="1" applyBorder="1" applyAlignment="1">
      <alignment horizontal="right" vertical="center"/>
    </xf>
    <xf numFmtId="165" fontId="6" fillId="0" borderId="1" xfId="5" applyNumberFormat="1" applyFont="1" applyFill="1" applyBorder="1" applyAlignment="1">
      <alignment horizontal="right" vertical="center" wrapText="1"/>
    </xf>
    <xf numFmtId="0" fontId="6" fillId="0" borderId="1" xfId="4" applyFont="1" applyBorder="1" applyAlignment="1">
      <alignment horizontal="center" vertical="center"/>
    </xf>
    <xf numFmtId="0" fontId="6" fillId="0" borderId="1" xfId="6" applyFont="1" applyBorder="1" applyAlignment="1">
      <alignment horizontal="center" vertical="center" wrapText="1"/>
    </xf>
    <xf numFmtId="165" fontId="25" fillId="0" borderId="1" xfId="1" applyNumberFormat="1" applyFont="1" applyFill="1" applyBorder="1" applyAlignment="1">
      <alignment horizontal="right" vertical="center"/>
    </xf>
    <xf numFmtId="165" fontId="25" fillId="0" borderId="1" xfId="1" applyNumberFormat="1" applyFont="1" applyFill="1" applyBorder="1" applyAlignment="1">
      <alignment horizontal="center" vertical="center" wrapText="1"/>
    </xf>
    <xf numFmtId="165" fontId="26" fillId="3" borderId="1" xfId="1" applyNumberFormat="1" applyFont="1" applyFill="1" applyBorder="1" applyAlignment="1">
      <alignment horizontal="right" vertical="center"/>
    </xf>
    <xf numFmtId="0" fontId="26" fillId="0" borderId="1" xfId="0" applyFont="1" applyBorder="1" applyAlignment="1">
      <alignment horizontal="left" vertical="center"/>
    </xf>
    <xf numFmtId="0" fontId="26" fillId="0" borderId="1" xfId="0" applyFont="1" applyBorder="1" applyAlignment="1">
      <alignment horizontal="center" vertical="center"/>
    </xf>
    <xf numFmtId="0" fontId="26" fillId="5" borderId="1" xfId="0" applyFont="1" applyFill="1" applyBorder="1" applyAlignment="1">
      <alignment horizontal="center" vertical="center"/>
    </xf>
    <xf numFmtId="0" fontId="26" fillId="5" borderId="1" xfId="0" applyFont="1" applyFill="1" applyBorder="1" applyAlignment="1">
      <alignment horizontal="center" vertical="center" wrapText="1"/>
    </xf>
    <xf numFmtId="165" fontId="26" fillId="0" borderId="1" xfId="1" applyNumberFormat="1" applyFont="1" applyFill="1" applyBorder="1" applyAlignment="1">
      <alignment horizontal="right" vertical="center"/>
    </xf>
    <xf numFmtId="0" fontId="25" fillId="0" borderId="1" xfId="0" applyFont="1" applyBorder="1" applyAlignment="1">
      <alignment vertical="center"/>
    </xf>
    <xf numFmtId="3" fontId="4" fillId="0" borderId="1" xfId="0" applyNumberFormat="1" applyFont="1" applyBorder="1" applyAlignment="1">
      <alignment vertical="center" wrapText="1"/>
    </xf>
    <xf numFmtId="0" fontId="8" fillId="0" borderId="0" xfId="0" applyFont="1" applyAlignment="1">
      <alignment vertical="center" wrapText="1"/>
    </xf>
    <xf numFmtId="0" fontId="6" fillId="0" borderId="1" xfId="6" applyFont="1" applyBorder="1" applyAlignment="1">
      <alignment horizontal="center" vertical="center"/>
    </xf>
    <xf numFmtId="49" fontId="41" fillId="0" borderId="1" xfId="0" applyNumberFormat="1" applyFont="1" applyBorder="1" applyAlignment="1">
      <alignment horizontal="center" vertical="center" wrapText="1" shrinkToFit="1"/>
    </xf>
    <xf numFmtId="165" fontId="23" fillId="0" borderId="1" xfId="5" applyNumberFormat="1" applyFont="1" applyFill="1" applyBorder="1" applyAlignment="1">
      <alignment horizontal="right" vertical="center" wrapText="1"/>
    </xf>
    <xf numFmtId="0" fontId="25" fillId="0" borderId="1" xfId="0" applyFont="1" applyBorder="1" applyAlignment="1">
      <alignment horizontal="left" vertical="center" wrapText="1"/>
    </xf>
    <xf numFmtId="165" fontId="25" fillId="0" borderId="1" xfId="5" applyNumberFormat="1" applyFont="1" applyFill="1" applyBorder="1" applyAlignment="1">
      <alignment horizontal="right" vertical="center" wrapText="1"/>
    </xf>
    <xf numFmtId="0" fontId="6" fillId="0" borderId="1" xfId="7" applyFont="1" applyBorder="1" applyAlignment="1">
      <alignment horizontal="left" vertical="center" wrapText="1"/>
    </xf>
    <xf numFmtId="0" fontId="22" fillId="0" borderId="1" xfId="4" applyFont="1" applyBorder="1" applyAlignment="1">
      <alignment horizontal="center" vertical="center"/>
    </xf>
    <xf numFmtId="165" fontId="22" fillId="0" borderId="1" xfId="5" applyNumberFormat="1" applyFont="1" applyFill="1" applyBorder="1" applyAlignment="1">
      <alignment horizontal="right" vertical="center" wrapText="1"/>
    </xf>
    <xf numFmtId="0" fontId="25" fillId="0" borderId="1" xfId="4" applyFont="1" applyBorder="1" applyAlignment="1">
      <alignment horizontal="center" vertical="center"/>
    </xf>
    <xf numFmtId="0" fontId="25" fillId="0" borderId="1" xfId="7" applyFont="1" applyBorder="1" applyAlignment="1">
      <alignment horizontal="left" vertical="center" wrapText="1"/>
    </xf>
    <xf numFmtId="165" fontId="4" fillId="0" borderId="1" xfId="1" applyNumberFormat="1" applyFont="1" applyFill="1" applyBorder="1" applyAlignment="1" applyProtection="1">
      <alignment vertical="center" wrapText="1"/>
      <protection locked="0"/>
    </xf>
    <xf numFmtId="0" fontId="4" fillId="0" borderId="0" xfId="0" applyFont="1" applyAlignment="1" applyProtection="1">
      <alignment vertical="center" wrapText="1"/>
      <protection locked="0"/>
    </xf>
    <xf numFmtId="0" fontId="15" fillId="0" borderId="0" xfId="0" applyFont="1" applyAlignment="1">
      <alignment horizontal="center" vertical="center"/>
    </xf>
    <xf numFmtId="0" fontId="10" fillId="0" borderId="0" xfId="0" applyFont="1" applyAlignment="1">
      <alignment horizontal="left"/>
    </xf>
    <xf numFmtId="0" fontId="39" fillId="0" borderId="0" xfId="0" applyFont="1" applyAlignment="1" applyProtection="1">
      <alignment horizontal="center" vertical="center" wrapText="1"/>
      <protection locked="0"/>
    </xf>
    <xf numFmtId="0" fontId="13" fillId="6" borderId="3" xfId="0" applyFont="1" applyFill="1" applyBorder="1" applyAlignment="1" applyProtection="1">
      <alignment horizontal="center" vertical="center" wrapText="1"/>
      <protection locked="0"/>
    </xf>
    <xf numFmtId="0" fontId="13" fillId="6" borderId="4" xfId="0" applyFont="1" applyFill="1" applyBorder="1" applyAlignment="1" applyProtection="1">
      <alignment horizontal="center" vertical="center" wrapText="1"/>
      <protection locked="0"/>
    </xf>
    <xf numFmtId="0" fontId="13" fillId="6" borderId="55" xfId="0" applyFont="1" applyFill="1" applyBorder="1" applyAlignment="1" applyProtection="1">
      <alignment horizontal="center" vertical="center" wrapText="1"/>
      <protection locked="0"/>
    </xf>
    <xf numFmtId="0" fontId="16" fillId="0" borderId="0" xfId="0" applyFont="1" applyAlignment="1">
      <alignment horizontal="left"/>
    </xf>
    <xf numFmtId="0" fontId="6" fillId="2" borderId="0" xfId="0" applyFont="1" applyFill="1" applyAlignment="1">
      <alignment horizontal="left"/>
    </xf>
    <xf numFmtId="0" fontId="6" fillId="2" borderId="0" xfId="0" applyFont="1" applyFill="1" applyAlignment="1">
      <alignment horizontal="left" vertical="center"/>
    </xf>
    <xf numFmtId="0" fontId="16" fillId="0" borderId="5" xfId="0" applyFont="1" applyBorder="1" applyAlignment="1">
      <alignment horizontal="center"/>
    </xf>
    <xf numFmtId="0" fontId="16" fillId="0" borderId="6" xfId="0" applyFont="1" applyBorder="1" applyAlignment="1">
      <alignment horizontal="left"/>
    </xf>
    <xf numFmtId="0" fontId="16" fillId="0" borderId="54" xfId="0" applyFont="1" applyBorder="1" applyAlignment="1">
      <alignment horizontal="center"/>
    </xf>
    <xf numFmtId="0" fontId="6" fillId="0" borderId="0" xfId="0" applyFont="1" applyAlignment="1">
      <alignment horizontal="left"/>
    </xf>
    <xf numFmtId="0" fontId="37" fillId="0" borderId="0" xfId="2" applyFont="1" applyAlignment="1" applyProtection="1">
      <alignment horizontal="left"/>
    </xf>
    <xf numFmtId="0" fontId="38" fillId="0" borderId="0" xfId="2" applyFont="1" applyAlignment="1" applyProtection="1">
      <alignment horizontal="left"/>
    </xf>
    <xf numFmtId="0" fontId="6" fillId="0" borderId="8" xfId="0" applyFont="1" applyBorder="1" applyAlignment="1">
      <alignment horizontal="center" vertical="center"/>
    </xf>
    <xf numFmtId="0" fontId="6" fillId="0" borderId="44" xfId="0" quotePrefix="1" applyFont="1" applyBorder="1" applyAlignment="1">
      <alignment horizontal="left" vertical="center" wrapText="1"/>
    </xf>
    <xf numFmtId="0" fontId="6" fillId="0" borderId="45" xfId="0" quotePrefix="1" applyFont="1" applyBorder="1" applyAlignment="1">
      <alignment horizontal="left" vertical="center" wrapText="1"/>
    </xf>
    <xf numFmtId="165" fontId="6" fillId="0" borderId="21" xfId="1" applyNumberFormat="1" applyFont="1" applyBorder="1" applyAlignment="1">
      <alignment horizontal="center" vertical="center"/>
    </xf>
    <xf numFmtId="165" fontId="6" fillId="0" borderId="13" xfId="1" applyNumberFormat="1" applyFont="1" applyBorder="1" applyAlignment="1">
      <alignment horizontal="center" vertical="center"/>
    </xf>
    <xf numFmtId="0" fontId="8" fillId="0" borderId="0" xfId="0" applyFont="1" applyAlignment="1">
      <alignment horizontal="left" vertical="center"/>
    </xf>
    <xf numFmtId="0" fontId="13" fillId="0" borderId="0" xfId="0" applyFont="1" applyAlignment="1">
      <alignment horizontal="left" vertical="center"/>
    </xf>
    <xf numFmtId="0" fontId="6" fillId="0" borderId="0" xfId="0" applyFont="1" applyAlignment="1">
      <alignment horizontal="left" wrapText="1"/>
    </xf>
    <xf numFmtId="0" fontId="3" fillId="0" borderId="0" xfId="0" applyFont="1" applyAlignment="1">
      <alignment horizontal="center" vertical="center"/>
    </xf>
    <xf numFmtId="0" fontId="7" fillId="0" borderId="0" xfId="0" applyFont="1" applyAlignment="1">
      <alignment horizontal="center" vertical="center"/>
    </xf>
    <xf numFmtId="0" fontId="13" fillId="0" borderId="22" xfId="0" quotePrefix="1" applyFont="1" applyBorder="1" applyAlignment="1">
      <alignment horizontal="center" vertical="center" wrapText="1"/>
    </xf>
    <xf numFmtId="0" fontId="13" fillId="0" borderId="19" xfId="0" quotePrefix="1" applyFont="1" applyBorder="1" applyAlignment="1">
      <alignment horizontal="center" vertical="center" wrapText="1"/>
    </xf>
    <xf numFmtId="0" fontId="13" fillId="0" borderId="23" xfId="0" quotePrefix="1" applyFont="1" applyBorder="1" applyAlignment="1">
      <alignment horizontal="center"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3" fillId="0" borderId="2" xfId="0" applyFont="1" applyBorder="1" applyAlignment="1">
      <alignment horizontal="center" vertical="center"/>
    </xf>
    <xf numFmtId="0" fontId="3" fillId="0" borderId="20" xfId="0" applyFont="1" applyBorder="1" applyAlignment="1">
      <alignment horizontal="center" vertical="center"/>
    </xf>
    <xf numFmtId="0" fontId="3" fillId="0" borderId="46" xfId="0" applyFont="1" applyBorder="1" applyAlignment="1">
      <alignment horizontal="center" vertical="center"/>
    </xf>
    <xf numFmtId="165" fontId="6" fillId="0" borderId="2" xfId="1" applyNumberFormat="1" applyFont="1" applyBorder="1" applyAlignment="1">
      <alignment horizontal="center" vertical="center"/>
    </xf>
    <xf numFmtId="165" fontId="6" fillId="0" borderId="20" xfId="1" applyNumberFormat="1" applyFont="1" applyBorder="1" applyAlignment="1">
      <alignment horizontal="center" vertical="center"/>
    </xf>
    <xf numFmtId="165" fontId="6" fillId="0" borderId="46" xfId="1" applyNumberFormat="1" applyFont="1" applyBorder="1" applyAlignment="1">
      <alignment horizontal="center" vertical="center"/>
    </xf>
    <xf numFmtId="0" fontId="6" fillId="0" borderId="17" xfId="0" applyFont="1" applyBorder="1" applyAlignment="1">
      <alignment horizontal="left" vertical="center"/>
    </xf>
    <xf numFmtId="0" fontId="6" fillId="0" borderId="25" xfId="0" quotePrefix="1" applyFont="1" applyBorder="1" applyAlignment="1">
      <alignment horizontal="left" vertical="center" wrapText="1"/>
    </xf>
    <xf numFmtId="0" fontId="6" fillId="0" borderId="26" xfId="0" quotePrefix="1" applyFont="1" applyBorder="1" applyAlignment="1">
      <alignment horizontal="left" vertical="center" wrapText="1"/>
    </xf>
    <xf numFmtId="0" fontId="6" fillId="0" borderId="36" xfId="0" quotePrefix="1" applyFont="1" applyBorder="1" applyAlignment="1">
      <alignment horizontal="left" vertical="center" wrapText="1"/>
    </xf>
    <xf numFmtId="0" fontId="6" fillId="0" borderId="39" xfId="0" quotePrefix="1" applyFont="1" applyBorder="1" applyAlignment="1">
      <alignment horizontal="left" vertical="center" wrapText="1"/>
    </xf>
    <xf numFmtId="0" fontId="6" fillId="0" borderId="6" xfId="0" quotePrefix="1" applyFont="1" applyBorder="1" applyAlignment="1">
      <alignment horizontal="left" vertical="center" wrapText="1"/>
    </xf>
    <xf numFmtId="0" fontId="6" fillId="0" borderId="29" xfId="0" quotePrefix="1" applyFont="1" applyBorder="1" applyAlignment="1">
      <alignment horizontal="left" vertical="center" wrapText="1"/>
    </xf>
    <xf numFmtId="0" fontId="20" fillId="0" borderId="10" xfId="0" applyFont="1" applyBorder="1" applyAlignment="1">
      <alignment horizontal="center" vertical="center"/>
    </xf>
    <xf numFmtId="0" fontId="20" fillId="0" borderId="4" xfId="0" applyFont="1" applyBorder="1" applyAlignment="1">
      <alignment horizontal="center" vertical="center"/>
    </xf>
    <xf numFmtId="0" fontId="20" fillId="0" borderId="11" xfId="0" applyFont="1" applyBorder="1" applyAlignment="1">
      <alignment horizontal="center" vertical="center"/>
    </xf>
    <xf numFmtId="0" fontId="6" fillId="0" borderId="1" xfId="0" applyFont="1" applyBorder="1" applyAlignment="1">
      <alignment horizontal="left" vertical="center"/>
    </xf>
    <xf numFmtId="0" fontId="0" fillId="0" borderId="26" xfId="0" applyBorder="1"/>
    <xf numFmtId="0" fontId="0" fillId="0" borderId="36" xfId="0" applyBorder="1"/>
    <xf numFmtId="0" fontId="0" fillId="0" borderId="21" xfId="0" applyBorder="1" applyAlignment="1">
      <alignment horizontal="center"/>
    </xf>
    <xf numFmtId="0" fontId="0" fillId="0" borderId="13" xfId="0" applyBorder="1" applyAlignment="1">
      <alignment horizontal="center"/>
    </xf>
    <xf numFmtId="0" fontId="0" fillId="0" borderId="6" xfId="0" applyBorder="1"/>
    <xf numFmtId="0" fontId="0" fillId="0" borderId="29" xfId="0" applyBorder="1"/>
    <xf numFmtId="0" fontId="21" fillId="0" borderId="22" xfId="0" quotePrefix="1" applyFont="1" applyBorder="1" applyAlignment="1">
      <alignment horizontal="center" vertical="center"/>
    </xf>
    <xf numFmtId="0" fontId="21" fillId="0" borderId="19" xfId="0" quotePrefix="1" applyFont="1" applyBorder="1" applyAlignment="1">
      <alignment horizontal="center" vertical="center"/>
    </xf>
    <xf numFmtId="0" fontId="21" fillId="0" borderId="23" xfId="0" quotePrefix="1" applyFont="1" applyBorder="1" applyAlignment="1">
      <alignment horizontal="center" vertical="center"/>
    </xf>
    <xf numFmtId="0" fontId="6" fillId="0" borderId="32" xfId="0" quotePrefix="1" applyFont="1" applyBorder="1" applyAlignment="1">
      <alignment horizontal="left" vertical="center" wrapText="1"/>
    </xf>
    <xf numFmtId="0" fontId="6" fillId="0" borderId="33" xfId="0" quotePrefix="1" applyFont="1" applyBorder="1" applyAlignment="1">
      <alignment horizontal="left" vertical="center" wrapText="1"/>
    </xf>
    <xf numFmtId="0" fontId="6" fillId="0" borderId="34" xfId="0" quotePrefix="1" applyFont="1" applyBorder="1" applyAlignment="1">
      <alignment horizontal="left" vertical="center" wrapText="1"/>
    </xf>
    <xf numFmtId="0" fontId="6" fillId="0" borderId="41" xfId="0" quotePrefix="1" applyFont="1" applyBorder="1" applyAlignment="1">
      <alignment horizontal="left" vertical="center" wrapText="1"/>
    </xf>
    <xf numFmtId="0" fontId="6" fillId="0" borderId="37" xfId="0" applyFont="1" applyBorder="1" applyAlignment="1">
      <alignment horizontal="left" vertical="center"/>
    </xf>
    <xf numFmtId="0" fontId="6" fillId="0" borderId="27" xfId="0" applyFont="1" applyBorder="1" applyAlignment="1">
      <alignment horizontal="left" vertical="center"/>
    </xf>
    <xf numFmtId="0" fontId="6" fillId="0" borderId="42" xfId="0" quotePrefix="1" applyFont="1" applyBorder="1" applyAlignment="1">
      <alignment horizontal="left" vertical="center" wrapText="1"/>
    </xf>
    <xf numFmtId="0" fontId="6" fillId="0" borderId="30" xfId="0" quotePrefix="1" applyFont="1" applyBorder="1" applyAlignment="1">
      <alignment horizontal="left" vertical="center" wrapText="1"/>
    </xf>
    <xf numFmtId="0" fontId="6" fillId="0" borderId="31" xfId="0" quotePrefix="1" applyFont="1" applyBorder="1" applyAlignment="1">
      <alignment horizontal="left" vertical="center" wrapText="1"/>
    </xf>
    <xf numFmtId="0" fontId="6" fillId="0" borderId="52" xfId="0" applyFont="1" applyBorder="1" applyAlignment="1">
      <alignment horizontal="left" vertical="center"/>
    </xf>
    <xf numFmtId="0" fontId="28" fillId="0" borderId="0" xfId="0" applyFont="1" applyAlignment="1">
      <alignment horizontal="center" vertical="center"/>
    </xf>
    <xf numFmtId="0" fontId="32" fillId="0" borderId="0" xfId="0" applyFont="1" applyAlignment="1">
      <alignment horizontal="center"/>
    </xf>
    <xf numFmtId="0" fontId="32" fillId="0" borderId="3" xfId="0" applyFont="1" applyBorder="1" applyAlignment="1">
      <alignment horizontal="center" vertical="center" wrapText="1"/>
    </xf>
    <xf numFmtId="0" fontId="32" fillId="0" borderId="55" xfId="0" applyFont="1" applyBorder="1" applyAlignment="1">
      <alignment horizontal="center" vertical="center" wrapText="1"/>
    </xf>
    <xf numFmtId="0" fontId="27" fillId="0" borderId="3" xfId="0" applyFont="1" applyBorder="1" applyAlignment="1">
      <alignment horizontal="left" vertical="center" wrapText="1"/>
    </xf>
    <xf numFmtId="0" fontId="27" fillId="0" borderId="55" xfId="0" applyFont="1" applyBorder="1" applyAlignment="1">
      <alignment horizontal="left" vertical="center" wrapText="1"/>
    </xf>
    <xf numFmtId="0" fontId="29" fillId="0" borderId="3" xfId="0" applyFont="1" applyBorder="1" applyAlignment="1">
      <alignment horizontal="left" vertical="center" wrapText="1"/>
    </xf>
    <xf numFmtId="0" fontId="29" fillId="0" borderId="55" xfId="0" applyFont="1" applyBorder="1" applyAlignment="1">
      <alignment horizontal="left" vertical="center" wrapText="1"/>
    </xf>
    <xf numFmtId="0" fontId="27" fillId="0" borderId="3" xfId="0" quotePrefix="1" applyFont="1" applyBorder="1" applyAlignment="1">
      <alignment horizontal="left" vertical="center" wrapText="1"/>
    </xf>
    <xf numFmtId="0" fontId="18" fillId="0" borderId="0" xfId="2" applyFont="1" applyAlignment="1" applyProtection="1">
      <alignment horizontal="left"/>
    </xf>
    <xf numFmtId="0" fontId="33" fillId="0" borderId="0" xfId="0" applyFont="1" applyAlignment="1">
      <alignment horizontal="center" vertical="center"/>
    </xf>
    <xf numFmtId="0" fontId="34" fillId="0" borderId="0" xfId="0" applyFont="1" applyAlignment="1">
      <alignment horizontal="center" vertical="center"/>
    </xf>
  </cellXfs>
  <cellStyles count="8">
    <cellStyle name="Bình thường" xfId="0" builtinId="0"/>
    <cellStyle name="Comma 2" xfId="5" xr:uid="{BE59F48D-D306-4684-AC6D-869EB04A4DB8}"/>
    <cellStyle name="Dấu phẩy" xfId="1" builtinId="3"/>
    <cellStyle name="Normal 4" xfId="7" xr:uid="{14EABA4F-626B-4372-ABBB-BA27A1B4D812}"/>
    <cellStyle name="Normal_Sheet1" xfId="6" xr:uid="{6EE05767-C7E7-40F7-94F7-A6167B4527CE}"/>
    <cellStyle name="Phần trăm" xfId="3" builtinId="5"/>
    <cellStyle name="Siêu kết nối" xfId="2" builtinId="8"/>
    <cellStyle name="Style 1" xfId="4" xr:uid="{A33229A7-A43A-4EFB-8D44-4845EB87F4A7}"/>
  </cellStyles>
  <dxfs count="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FFEAEAEA"/>
      <color rgb="FFF8F8F8"/>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49530</xdr:rowOff>
    </xdr:from>
    <xdr:to>
      <xdr:col>1</xdr:col>
      <xdr:colOff>449254</xdr:colOff>
      <xdr:row>2</xdr:row>
      <xdr:rowOff>148168</xdr:rowOff>
    </xdr:to>
    <xdr:pic>
      <xdr:nvPicPr>
        <xdr:cNvPr id="2" name="Picture 1" descr="LOGO ISO 9001 2015.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04775" y="49530"/>
          <a:ext cx="686321" cy="588646"/>
        </a:xfrm>
        <a:prstGeom prst="rect">
          <a:avLst/>
        </a:prstGeom>
      </xdr:spPr>
    </xdr:pic>
    <xdr:clientData/>
  </xdr:twoCellAnchor>
  <xdr:twoCellAnchor>
    <xdr:from>
      <xdr:col>0</xdr:col>
      <xdr:colOff>0</xdr:colOff>
      <xdr:row>0</xdr:row>
      <xdr:rowOff>0</xdr:rowOff>
    </xdr:from>
    <xdr:to>
      <xdr:col>1</xdr:col>
      <xdr:colOff>1905000</xdr:colOff>
      <xdr:row>2</xdr:row>
      <xdr:rowOff>276225</xdr:rowOff>
    </xdr:to>
    <xdr:pic>
      <xdr:nvPicPr>
        <xdr:cNvPr id="3" name="Picture 2" descr="ADC (Black)">
          <a:extLst>
            <a:ext uri="{FF2B5EF4-FFF2-40B4-BE49-F238E27FC236}">
              <a16:creationId xmlns:a16="http://schemas.microsoft.com/office/drawing/2014/main" id="{25CB227A-094B-4142-BFB7-EDF8BF7EDBD6}"/>
            </a:ext>
          </a:extLst>
        </xdr:cNvPr>
        <xdr:cNvPicPr>
          <a:picLocks noChangeAspect="1" noChangeArrowheads="1"/>
        </xdr:cNvPicPr>
      </xdr:nvPicPr>
      <xdr:blipFill>
        <a:blip xmlns:r="http://schemas.openxmlformats.org/officeDocument/2006/relationships" r:embed="rId2"/>
        <a:srcRect/>
        <a:stretch>
          <a:fillRect/>
        </a:stretch>
      </xdr:blipFill>
      <xdr:spPr>
        <a:xfrm>
          <a:off x="0" y="0"/>
          <a:ext cx="1485900" cy="657225"/>
        </a:xfrm>
        <a:prstGeom prst="rect">
          <a:avLst/>
        </a:prstGeom>
        <a:noFill/>
        <a:ln w="9525">
          <a:noFill/>
          <a:miter lim="800000"/>
          <a:headEnd/>
          <a:tailEnd/>
        </a:ln>
      </xdr:spPr>
    </xdr:pic>
    <xdr:clientData/>
  </xdr:twoCellAnchor>
  <xdr:twoCellAnchor>
    <xdr:from>
      <xdr:col>0</xdr:col>
      <xdr:colOff>0</xdr:colOff>
      <xdr:row>0</xdr:row>
      <xdr:rowOff>0</xdr:rowOff>
    </xdr:from>
    <xdr:to>
      <xdr:col>1</xdr:col>
      <xdr:colOff>1905000</xdr:colOff>
      <xdr:row>2</xdr:row>
      <xdr:rowOff>276225</xdr:rowOff>
    </xdr:to>
    <xdr:pic>
      <xdr:nvPicPr>
        <xdr:cNvPr id="4" name="Picture 7" descr="ADC (Black)">
          <a:extLst>
            <a:ext uri="{FF2B5EF4-FFF2-40B4-BE49-F238E27FC236}">
              <a16:creationId xmlns:a16="http://schemas.microsoft.com/office/drawing/2014/main" id="{47D511F1-4416-414E-8A09-3D689AD1236B}"/>
            </a:ext>
          </a:extLst>
        </xdr:cNvPr>
        <xdr:cNvPicPr>
          <a:picLocks noChangeAspect="1" noChangeArrowheads="1"/>
        </xdr:cNvPicPr>
      </xdr:nvPicPr>
      <xdr:blipFill>
        <a:blip xmlns:r="http://schemas.openxmlformats.org/officeDocument/2006/relationships" r:embed="rId2"/>
        <a:srcRect/>
        <a:stretch>
          <a:fillRect/>
        </a:stretch>
      </xdr:blipFill>
      <xdr:spPr>
        <a:xfrm>
          <a:off x="0" y="0"/>
          <a:ext cx="1485900" cy="657225"/>
        </a:xfrm>
        <a:prstGeom prst="rect">
          <a:avLst/>
        </a:prstGeom>
        <a:noFill/>
        <a:ln w="9525">
          <a:noFill/>
          <a:miter lim="800000"/>
          <a:headEnd/>
          <a:tailEnd/>
        </a:ln>
      </xdr:spPr>
    </xdr:pic>
    <xdr:clientData/>
  </xdr:twoCellAnchor>
  <xdr:twoCellAnchor>
    <xdr:from>
      <xdr:col>0</xdr:col>
      <xdr:colOff>0</xdr:colOff>
      <xdr:row>0</xdr:row>
      <xdr:rowOff>0</xdr:rowOff>
    </xdr:from>
    <xdr:to>
      <xdr:col>1</xdr:col>
      <xdr:colOff>1905000</xdr:colOff>
      <xdr:row>2</xdr:row>
      <xdr:rowOff>276225</xdr:rowOff>
    </xdr:to>
    <xdr:pic>
      <xdr:nvPicPr>
        <xdr:cNvPr id="5" name="Picture 2" descr="ADC (Black)">
          <a:extLst>
            <a:ext uri="{FF2B5EF4-FFF2-40B4-BE49-F238E27FC236}">
              <a16:creationId xmlns:a16="http://schemas.microsoft.com/office/drawing/2014/main" id="{B47BE073-AC34-46F4-B450-432A6D2D216B}"/>
            </a:ext>
          </a:extLst>
        </xdr:cNvPr>
        <xdr:cNvPicPr>
          <a:picLocks noChangeAspect="1" noChangeArrowheads="1"/>
        </xdr:cNvPicPr>
      </xdr:nvPicPr>
      <xdr:blipFill>
        <a:blip xmlns:r="http://schemas.openxmlformats.org/officeDocument/2006/relationships" r:embed="rId2"/>
        <a:srcRect/>
        <a:stretch>
          <a:fillRect/>
        </a:stretch>
      </xdr:blipFill>
      <xdr:spPr>
        <a:xfrm>
          <a:off x="0" y="0"/>
          <a:ext cx="1485900" cy="657225"/>
        </a:xfrm>
        <a:prstGeom prst="rect">
          <a:avLst/>
        </a:prstGeom>
        <a:noFill/>
        <a:ln w="9525">
          <a:noFill/>
          <a:miter lim="800000"/>
          <a:headEnd/>
          <a:tailEnd/>
        </a:ln>
      </xdr:spPr>
    </xdr:pic>
    <xdr:clientData/>
  </xdr:twoCellAnchor>
  <xdr:twoCellAnchor>
    <xdr:from>
      <xdr:col>0</xdr:col>
      <xdr:colOff>0</xdr:colOff>
      <xdr:row>0</xdr:row>
      <xdr:rowOff>0</xdr:rowOff>
    </xdr:from>
    <xdr:to>
      <xdr:col>2</xdr:col>
      <xdr:colOff>2524125</xdr:colOff>
      <xdr:row>2</xdr:row>
      <xdr:rowOff>276225</xdr:rowOff>
    </xdr:to>
    <xdr:pic>
      <xdr:nvPicPr>
        <xdr:cNvPr id="6" name="Picture 9" descr="ADC (Black)">
          <a:extLst>
            <a:ext uri="{FF2B5EF4-FFF2-40B4-BE49-F238E27FC236}">
              <a16:creationId xmlns:a16="http://schemas.microsoft.com/office/drawing/2014/main" id="{1F683711-8573-4017-9E76-AB68D4C88F16}"/>
            </a:ext>
          </a:extLst>
        </xdr:cNvPr>
        <xdr:cNvPicPr>
          <a:picLocks noChangeAspect="1" noChangeArrowheads="1"/>
        </xdr:cNvPicPr>
      </xdr:nvPicPr>
      <xdr:blipFill>
        <a:blip xmlns:r="http://schemas.openxmlformats.org/officeDocument/2006/relationships" r:embed="rId2"/>
        <a:srcRect/>
        <a:stretch>
          <a:fillRect/>
        </a:stretch>
      </xdr:blipFill>
      <xdr:spPr>
        <a:xfrm>
          <a:off x="0" y="0"/>
          <a:ext cx="4010025" cy="657225"/>
        </a:xfrm>
        <a:prstGeom prst="rect">
          <a:avLst/>
        </a:prstGeom>
        <a:noFill/>
        <a:ln w="9525">
          <a:noFill/>
          <a:miter lim="800000"/>
          <a:headEnd/>
          <a:tailEnd/>
        </a:ln>
      </xdr:spPr>
    </xdr:pic>
    <xdr:clientData/>
  </xdr:twoCellAnchor>
  <xdr:twoCellAnchor>
    <xdr:from>
      <xdr:col>1</xdr:col>
      <xdr:colOff>190500</xdr:colOff>
      <xdr:row>21</xdr:row>
      <xdr:rowOff>0</xdr:rowOff>
    </xdr:from>
    <xdr:to>
      <xdr:col>1</xdr:col>
      <xdr:colOff>705973</xdr:colOff>
      <xdr:row>21</xdr:row>
      <xdr:rowOff>560</xdr:rowOff>
    </xdr:to>
    <xdr:sp macro="" textlink="">
      <xdr:nvSpPr>
        <xdr:cNvPr id="7" name="7-Point Star 22">
          <a:extLst>
            <a:ext uri="{FF2B5EF4-FFF2-40B4-BE49-F238E27FC236}">
              <a16:creationId xmlns:a16="http://schemas.microsoft.com/office/drawing/2014/main" id="{E6390F59-9FB0-4E1C-AD6C-42E845A3DA1E}"/>
            </a:ext>
          </a:extLst>
        </xdr:cNvPr>
        <xdr:cNvSpPr/>
      </xdr:nvSpPr>
      <xdr:spPr>
        <a:xfrm>
          <a:off x="523875" y="5581650"/>
          <a:ext cx="515473" cy="560"/>
        </a:xfrm>
        <a:custGeom>
          <a:avLst/>
          <a:gdLst>
            <a:gd name="T0" fmla="*/ -1 w 488950"/>
            <a:gd name="T1" fmla="*/ 190241 h 295815"/>
            <a:gd name="T2" fmla="*/ 75293 w 488950"/>
            <a:gd name="T3" fmla="*/ 131651 h 295815"/>
            <a:gd name="T4" fmla="*/ 48421 w 488950"/>
            <a:gd name="T5" fmla="*/ 58590 h 295815"/>
            <a:gd name="T6" fmla="*/ 169183 w 488950"/>
            <a:gd name="T7" fmla="*/ 58590 h 295815"/>
            <a:gd name="T8" fmla="*/ 244475 w 488950"/>
            <a:gd name="T9" fmla="*/ 0 h 295815"/>
            <a:gd name="T10" fmla="*/ 319767 w 488950"/>
            <a:gd name="T11" fmla="*/ 58590 h 295815"/>
            <a:gd name="T12" fmla="*/ 440529 w 488950"/>
            <a:gd name="T13" fmla="*/ 58590 h 295815"/>
            <a:gd name="T14" fmla="*/ 413657 w 488950"/>
            <a:gd name="T15" fmla="*/ 131651 h 295815"/>
            <a:gd name="T16" fmla="*/ 488951 w 488950"/>
            <a:gd name="T17" fmla="*/ 190241 h 295815"/>
            <a:gd name="T18" fmla="*/ 380148 w 488950"/>
            <a:gd name="T19" fmla="*/ 222756 h 295815"/>
            <a:gd name="T20" fmla="*/ 353276 w 488950"/>
            <a:gd name="T21" fmla="*/ 295817 h 295815"/>
            <a:gd name="T22" fmla="*/ 244475 w 488950"/>
            <a:gd name="T23" fmla="*/ 263301 h 295815"/>
            <a:gd name="T24" fmla="*/ 135674 w 488950"/>
            <a:gd name="T25" fmla="*/ 295817 h 295815"/>
            <a:gd name="T26" fmla="*/ 108802 w 488950"/>
            <a:gd name="T27" fmla="*/ 222756 h 295815"/>
            <a:gd name="T28" fmla="*/ -1 w 488950"/>
            <a:gd name="T29" fmla="*/ 190241 h 295815"/>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488950"/>
            <a:gd name="T46" fmla="*/ 0 h 295815"/>
            <a:gd name="T47" fmla="*/ 488950 w 488950"/>
            <a:gd name="T48" fmla="*/ 295815 h 295815"/>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488950" h="295815">
              <a:moveTo>
                <a:pt x="-1" y="190241"/>
              </a:moveTo>
              <a:lnTo>
                <a:pt x="75293" y="131651"/>
              </a:lnTo>
              <a:lnTo>
                <a:pt x="48421" y="58590"/>
              </a:lnTo>
              <a:lnTo>
                <a:pt x="169183" y="58590"/>
              </a:lnTo>
              <a:lnTo>
                <a:pt x="244475" y="0"/>
              </a:lnTo>
              <a:lnTo>
                <a:pt x="319767" y="58590"/>
              </a:lnTo>
              <a:lnTo>
                <a:pt x="440529" y="58590"/>
              </a:lnTo>
              <a:lnTo>
                <a:pt x="413657" y="131651"/>
              </a:lnTo>
              <a:lnTo>
                <a:pt x="488951" y="190241"/>
              </a:lnTo>
              <a:lnTo>
                <a:pt x="380148" y="222756"/>
              </a:lnTo>
              <a:lnTo>
                <a:pt x="353276" y="295817"/>
              </a:lnTo>
              <a:lnTo>
                <a:pt x="244475" y="263301"/>
              </a:lnTo>
              <a:lnTo>
                <a:pt x="135674" y="295817"/>
              </a:lnTo>
              <a:lnTo>
                <a:pt x="108802" y="222756"/>
              </a:lnTo>
              <a:lnTo>
                <a:pt x="-1" y="190241"/>
              </a:lnTo>
              <a:close/>
            </a:path>
          </a:pathLst>
        </a:custGeom>
        <a:solidFill>
          <a:srgbClr val="C0504D"/>
        </a:solidFill>
        <a:ln w="9525" algn="ctr">
          <a:solidFill>
            <a:srgbClr val="BE4B48"/>
          </a:solidFill>
          <a:miter lim="800000"/>
        </a:ln>
        <a:effectLst>
          <a:outerShdw dist="23000" dir="5400000" rotWithShape="0">
            <a:srgbClr val="000000">
              <a:alpha val="34999"/>
            </a:srgbClr>
          </a:outerShdw>
        </a:effectLst>
      </xdr:spPr>
      <xdr:txBody>
        <a:bodyPr vertOverflow="clip" wrap="square" lIns="0" tIns="27432" rIns="0" bIns="0" anchor="t" upright="1"/>
        <a:lstStyle/>
        <a:p>
          <a:pPr algn="ctr" rtl="1">
            <a:defRPr sz="1000"/>
          </a:pPr>
          <a:endParaRPr lang="en-US" sz="850" b="1" i="0" strike="noStrike">
            <a:solidFill>
              <a:srgbClr val="FFFFFF"/>
            </a:solidFill>
            <a:latin typeface="Arial" panose="020B0604020202020204"/>
            <a:cs typeface="Arial" panose="020B0604020202020204"/>
          </a:endParaRPr>
        </a:p>
        <a:p>
          <a:pPr algn="ctr" rtl="1">
            <a:defRPr sz="1000"/>
          </a:pPr>
          <a:r>
            <a:rPr lang="en-US" sz="800" b="1" i="0" strike="noStrike">
              <a:solidFill>
                <a:srgbClr val="FFFFFF"/>
              </a:solidFill>
              <a:latin typeface="Arial" panose="020B0604020202020204"/>
              <a:cs typeface="Arial" panose="020B0604020202020204"/>
            </a:rPr>
            <a:t>NEW</a:t>
          </a:r>
        </a:p>
      </xdr:txBody>
    </xdr:sp>
    <xdr:clientData/>
  </xdr:twoCellAnchor>
  <xdr:twoCellAnchor>
    <xdr:from>
      <xdr:col>1</xdr:col>
      <xdr:colOff>201708</xdr:colOff>
      <xdr:row>21</xdr:row>
      <xdr:rowOff>112059</xdr:rowOff>
    </xdr:from>
    <xdr:to>
      <xdr:col>1</xdr:col>
      <xdr:colOff>661149</xdr:colOff>
      <xdr:row>21</xdr:row>
      <xdr:rowOff>526677</xdr:rowOff>
    </xdr:to>
    <xdr:sp macro="" textlink="">
      <xdr:nvSpPr>
        <xdr:cNvPr id="8" name="7-Point Star 22">
          <a:extLst>
            <a:ext uri="{FF2B5EF4-FFF2-40B4-BE49-F238E27FC236}">
              <a16:creationId xmlns:a16="http://schemas.microsoft.com/office/drawing/2014/main" id="{E4B6C474-0C97-4B1A-91F9-3740111D057F}"/>
            </a:ext>
          </a:extLst>
        </xdr:cNvPr>
        <xdr:cNvSpPr/>
      </xdr:nvSpPr>
      <xdr:spPr>
        <a:xfrm>
          <a:off x="535083" y="5693709"/>
          <a:ext cx="459441" cy="290793"/>
        </a:xfrm>
        <a:custGeom>
          <a:avLst/>
          <a:gdLst>
            <a:gd name="T0" fmla="*/ -1 w 488950"/>
            <a:gd name="T1" fmla="*/ 190241 h 295815"/>
            <a:gd name="T2" fmla="*/ 75293 w 488950"/>
            <a:gd name="T3" fmla="*/ 131651 h 295815"/>
            <a:gd name="T4" fmla="*/ 48421 w 488950"/>
            <a:gd name="T5" fmla="*/ 58590 h 295815"/>
            <a:gd name="T6" fmla="*/ 169183 w 488950"/>
            <a:gd name="T7" fmla="*/ 58590 h 295815"/>
            <a:gd name="T8" fmla="*/ 244475 w 488950"/>
            <a:gd name="T9" fmla="*/ 0 h 295815"/>
            <a:gd name="T10" fmla="*/ 319767 w 488950"/>
            <a:gd name="T11" fmla="*/ 58590 h 295815"/>
            <a:gd name="T12" fmla="*/ 440529 w 488950"/>
            <a:gd name="T13" fmla="*/ 58590 h 295815"/>
            <a:gd name="T14" fmla="*/ 413657 w 488950"/>
            <a:gd name="T15" fmla="*/ 131651 h 295815"/>
            <a:gd name="T16" fmla="*/ 488951 w 488950"/>
            <a:gd name="T17" fmla="*/ 190241 h 295815"/>
            <a:gd name="T18" fmla="*/ 380148 w 488950"/>
            <a:gd name="T19" fmla="*/ 222756 h 295815"/>
            <a:gd name="T20" fmla="*/ 353276 w 488950"/>
            <a:gd name="T21" fmla="*/ 295817 h 295815"/>
            <a:gd name="T22" fmla="*/ 244475 w 488950"/>
            <a:gd name="T23" fmla="*/ 263301 h 295815"/>
            <a:gd name="T24" fmla="*/ 135674 w 488950"/>
            <a:gd name="T25" fmla="*/ 295817 h 295815"/>
            <a:gd name="T26" fmla="*/ 108802 w 488950"/>
            <a:gd name="T27" fmla="*/ 222756 h 295815"/>
            <a:gd name="T28" fmla="*/ -1 w 488950"/>
            <a:gd name="T29" fmla="*/ 190241 h 295815"/>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488950"/>
            <a:gd name="T46" fmla="*/ 0 h 295815"/>
            <a:gd name="T47" fmla="*/ 488950 w 488950"/>
            <a:gd name="T48" fmla="*/ 295815 h 295815"/>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488950" h="295815">
              <a:moveTo>
                <a:pt x="-1" y="190241"/>
              </a:moveTo>
              <a:lnTo>
                <a:pt x="75293" y="131651"/>
              </a:lnTo>
              <a:lnTo>
                <a:pt x="48421" y="58590"/>
              </a:lnTo>
              <a:lnTo>
                <a:pt x="169183" y="58590"/>
              </a:lnTo>
              <a:lnTo>
                <a:pt x="244475" y="0"/>
              </a:lnTo>
              <a:lnTo>
                <a:pt x="319767" y="58590"/>
              </a:lnTo>
              <a:lnTo>
                <a:pt x="440529" y="58590"/>
              </a:lnTo>
              <a:lnTo>
                <a:pt x="413657" y="131651"/>
              </a:lnTo>
              <a:lnTo>
                <a:pt x="488951" y="190241"/>
              </a:lnTo>
              <a:lnTo>
                <a:pt x="380148" y="222756"/>
              </a:lnTo>
              <a:lnTo>
                <a:pt x="353276" y="295817"/>
              </a:lnTo>
              <a:lnTo>
                <a:pt x="244475" y="263301"/>
              </a:lnTo>
              <a:lnTo>
                <a:pt x="135674" y="295817"/>
              </a:lnTo>
              <a:lnTo>
                <a:pt x="108802" y="222756"/>
              </a:lnTo>
              <a:lnTo>
                <a:pt x="-1" y="190241"/>
              </a:lnTo>
              <a:close/>
            </a:path>
          </a:pathLst>
        </a:custGeom>
        <a:solidFill>
          <a:srgbClr val="C0504D"/>
        </a:solidFill>
        <a:ln w="9525" algn="ctr">
          <a:solidFill>
            <a:srgbClr val="BE4B48"/>
          </a:solidFill>
          <a:miter lim="800000"/>
        </a:ln>
        <a:effectLst>
          <a:outerShdw dist="23000" dir="5400000" rotWithShape="0">
            <a:srgbClr val="000000">
              <a:alpha val="34999"/>
            </a:srgbClr>
          </a:outerShdw>
        </a:effectLst>
      </xdr:spPr>
      <xdr:txBody>
        <a:bodyPr vertOverflow="clip" wrap="square" lIns="0" tIns="27432" rIns="0" bIns="0" anchor="t" upright="1"/>
        <a:lstStyle/>
        <a:p>
          <a:pPr algn="ctr" rtl="1">
            <a:defRPr sz="1000"/>
          </a:pPr>
          <a:endParaRPr lang="en-US" sz="850" b="1" i="0" strike="noStrike">
            <a:solidFill>
              <a:srgbClr val="FFFFFF"/>
            </a:solidFill>
            <a:latin typeface="Arial" panose="020B0604020202020204"/>
            <a:cs typeface="Arial" panose="020B0604020202020204"/>
          </a:endParaRPr>
        </a:p>
        <a:p>
          <a:pPr algn="ctr" rtl="1">
            <a:defRPr sz="1000"/>
          </a:pPr>
          <a:r>
            <a:rPr lang="en-US" sz="800" b="1" i="0" strike="noStrike">
              <a:solidFill>
                <a:srgbClr val="FFFFFF"/>
              </a:solidFill>
              <a:latin typeface="Arial" panose="020B0604020202020204"/>
              <a:cs typeface="Arial" panose="020B0604020202020204"/>
            </a:rPr>
            <a:t>NEW</a:t>
          </a:r>
        </a:p>
      </xdr:txBody>
    </xdr:sp>
    <xdr:clientData/>
  </xdr:twoCellAnchor>
  <xdr:twoCellAnchor>
    <xdr:from>
      <xdr:col>1</xdr:col>
      <xdr:colOff>112060</xdr:colOff>
      <xdr:row>21</xdr:row>
      <xdr:rowOff>560294</xdr:rowOff>
    </xdr:from>
    <xdr:to>
      <xdr:col>1</xdr:col>
      <xdr:colOff>717178</xdr:colOff>
      <xdr:row>22</xdr:row>
      <xdr:rowOff>386043</xdr:rowOff>
    </xdr:to>
    <xdr:sp macro="" textlink="">
      <xdr:nvSpPr>
        <xdr:cNvPr id="9" name="7-Point Star 22">
          <a:extLst>
            <a:ext uri="{FF2B5EF4-FFF2-40B4-BE49-F238E27FC236}">
              <a16:creationId xmlns:a16="http://schemas.microsoft.com/office/drawing/2014/main" id="{18DAF0B0-93DB-4A6C-B8D4-C54E2B74EBE8}"/>
            </a:ext>
          </a:extLst>
        </xdr:cNvPr>
        <xdr:cNvSpPr/>
      </xdr:nvSpPr>
      <xdr:spPr>
        <a:xfrm>
          <a:off x="445435" y="5980019"/>
          <a:ext cx="605118" cy="387724"/>
        </a:xfrm>
        <a:custGeom>
          <a:avLst/>
          <a:gdLst>
            <a:gd name="T0" fmla="*/ -1 w 488950"/>
            <a:gd name="T1" fmla="*/ 190241 h 295815"/>
            <a:gd name="T2" fmla="*/ 75293 w 488950"/>
            <a:gd name="T3" fmla="*/ 131651 h 295815"/>
            <a:gd name="T4" fmla="*/ 48421 w 488950"/>
            <a:gd name="T5" fmla="*/ 58590 h 295815"/>
            <a:gd name="T6" fmla="*/ 169183 w 488950"/>
            <a:gd name="T7" fmla="*/ 58590 h 295815"/>
            <a:gd name="T8" fmla="*/ 244475 w 488950"/>
            <a:gd name="T9" fmla="*/ 0 h 295815"/>
            <a:gd name="T10" fmla="*/ 319767 w 488950"/>
            <a:gd name="T11" fmla="*/ 58590 h 295815"/>
            <a:gd name="T12" fmla="*/ 440529 w 488950"/>
            <a:gd name="T13" fmla="*/ 58590 h 295815"/>
            <a:gd name="T14" fmla="*/ 413657 w 488950"/>
            <a:gd name="T15" fmla="*/ 131651 h 295815"/>
            <a:gd name="T16" fmla="*/ 488951 w 488950"/>
            <a:gd name="T17" fmla="*/ 190241 h 295815"/>
            <a:gd name="T18" fmla="*/ 380148 w 488950"/>
            <a:gd name="T19" fmla="*/ 222756 h 295815"/>
            <a:gd name="T20" fmla="*/ 353276 w 488950"/>
            <a:gd name="T21" fmla="*/ 295817 h 295815"/>
            <a:gd name="T22" fmla="*/ 244475 w 488950"/>
            <a:gd name="T23" fmla="*/ 263301 h 295815"/>
            <a:gd name="T24" fmla="*/ 135674 w 488950"/>
            <a:gd name="T25" fmla="*/ 295817 h 295815"/>
            <a:gd name="T26" fmla="*/ 108802 w 488950"/>
            <a:gd name="T27" fmla="*/ 222756 h 295815"/>
            <a:gd name="T28" fmla="*/ -1 w 488950"/>
            <a:gd name="T29" fmla="*/ 190241 h 295815"/>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488950"/>
            <a:gd name="T46" fmla="*/ 0 h 295815"/>
            <a:gd name="T47" fmla="*/ 488950 w 488950"/>
            <a:gd name="T48" fmla="*/ 295815 h 295815"/>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488950" h="295815">
              <a:moveTo>
                <a:pt x="-1" y="190241"/>
              </a:moveTo>
              <a:lnTo>
                <a:pt x="75293" y="131651"/>
              </a:lnTo>
              <a:lnTo>
                <a:pt x="48421" y="58590"/>
              </a:lnTo>
              <a:lnTo>
                <a:pt x="169183" y="58590"/>
              </a:lnTo>
              <a:lnTo>
                <a:pt x="244475" y="0"/>
              </a:lnTo>
              <a:lnTo>
                <a:pt x="319767" y="58590"/>
              </a:lnTo>
              <a:lnTo>
                <a:pt x="440529" y="58590"/>
              </a:lnTo>
              <a:lnTo>
                <a:pt x="413657" y="131651"/>
              </a:lnTo>
              <a:lnTo>
                <a:pt x="488951" y="190241"/>
              </a:lnTo>
              <a:lnTo>
                <a:pt x="380148" y="222756"/>
              </a:lnTo>
              <a:lnTo>
                <a:pt x="353276" y="295817"/>
              </a:lnTo>
              <a:lnTo>
                <a:pt x="244475" y="263301"/>
              </a:lnTo>
              <a:lnTo>
                <a:pt x="135674" y="295817"/>
              </a:lnTo>
              <a:lnTo>
                <a:pt x="108802" y="222756"/>
              </a:lnTo>
              <a:lnTo>
                <a:pt x="-1" y="190241"/>
              </a:lnTo>
              <a:close/>
            </a:path>
          </a:pathLst>
        </a:custGeom>
        <a:solidFill>
          <a:srgbClr val="C0504D"/>
        </a:solidFill>
        <a:ln w="9525" algn="ctr">
          <a:solidFill>
            <a:srgbClr val="BE4B48"/>
          </a:solidFill>
          <a:miter lim="800000"/>
        </a:ln>
        <a:effectLst>
          <a:outerShdw dist="23000" dir="5400000" rotWithShape="0">
            <a:srgbClr val="000000">
              <a:alpha val="34999"/>
            </a:srgbClr>
          </a:outerShdw>
        </a:effectLst>
      </xdr:spPr>
      <xdr:txBody>
        <a:bodyPr vertOverflow="clip" wrap="square" lIns="0" tIns="27432" rIns="0" bIns="0" anchor="t" upright="1"/>
        <a:lstStyle/>
        <a:p>
          <a:pPr algn="ctr" rtl="1">
            <a:defRPr sz="1000"/>
          </a:pPr>
          <a:endParaRPr lang="en-US" sz="850" b="1" i="0" strike="noStrike">
            <a:solidFill>
              <a:srgbClr val="FFFFFF"/>
            </a:solidFill>
            <a:latin typeface="Arial" panose="020B0604020202020204"/>
            <a:cs typeface="Arial" panose="020B0604020202020204"/>
          </a:endParaRPr>
        </a:p>
        <a:p>
          <a:pPr algn="ctr" rtl="1">
            <a:defRPr sz="1000"/>
          </a:pPr>
          <a:r>
            <a:rPr lang="en-US" sz="800" b="1" i="0" strike="noStrike">
              <a:solidFill>
                <a:srgbClr val="FFFFFF"/>
              </a:solidFill>
              <a:latin typeface="Arial" panose="020B0604020202020204"/>
              <a:cs typeface="Arial" panose="020B0604020202020204"/>
            </a:rPr>
            <a:t>NEW</a:t>
          </a:r>
        </a:p>
      </xdr:txBody>
    </xdr:sp>
    <xdr:clientData/>
  </xdr:twoCellAnchor>
  <xdr:twoCellAnchor>
    <xdr:from>
      <xdr:col>1</xdr:col>
      <xdr:colOff>201708</xdr:colOff>
      <xdr:row>39</xdr:row>
      <xdr:rowOff>0</xdr:rowOff>
    </xdr:from>
    <xdr:to>
      <xdr:col>1</xdr:col>
      <xdr:colOff>795620</xdr:colOff>
      <xdr:row>39</xdr:row>
      <xdr:rowOff>402852</xdr:rowOff>
    </xdr:to>
    <xdr:sp macro="" textlink="">
      <xdr:nvSpPr>
        <xdr:cNvPr id="10" name="7-Point Star 22">
          <a:extLst>
            <a:ext uri="{FF2B5EF4-FFF2-40B4-BE49-F238E27FC236}">
              <a16:creationId xmlns:a16="http://schemas.microsoft.com/office/drawing/2014/main" id="{CDC4C494-EADE-4C24-9C2C-608DA38D72A5}"/>
            </a:ext>
          </a:extLst>
        </xdr:cNvPr>
        <xdr:cNvSpPr/>
      </xdr:nvSpPr>
      <xdr:spPr>
        <a:xfrm>
          <a:off x="535083" y="12030075"/>
          <a:ext cx="593912" cy="402852"/>
        </a:xfrm>
        <a:custGeom>
          <a:avLst/>
          <a:gdLst>
            <a:gd name="T0" fmla="*/ -1 w 488950"/>
            <a:gd name="T1" fmla="*/ 190241 h 295815"/>
            <a:gd name="T2" fmla="*/ 75293 w 488950"/>
            <a:gd name="T3" fmla="*/ 131651 h 295815"/>
            <a:gd name="T4" fmla="*/ 48421 w 488950"/>
            <a:gd name="T5" fmla="*/ 58590 h 295815"/>
            <a:gd name="T6" fmla="*/ 169183 w 488950"/>
            <a:gd name="T7" fmla="*/ 58590 h 295815"/>
            <a:gd name="T8" fmla="*/ 244475 w 488950"/>
            <a:gd name="T9" fmla="*/ 0 h 295815"/>
            <a:gd name="T10" fmla="*/ 319767 w 488950"/>
            <a:gd name="T11" fmla="*/ 58590 h 295815"/>
            <a:gd name="T12" fmla="*/ 440529 w 488950"/>
            <a:gd name="T13" fmla="*/ 58590 h 295815"/>
            <a:gd name="T14" fmla="*/ 413657 w 488950"/>
            <a:gd name="T15" fmla="*/ 131651 h 295815"/>
            <a:gd name="T16" fmla="*/ 488951 w 488950"/>
            <a:gd name="T17" fmla="*/ 190241 h 295815"/>
            <a:gd name="T18" fmla="*/ 380148 w 488950"/>
            <a:gd name="T19" fmla="*/ 222756 h 295815"/>
            <a:gd name="T20" fmla="*/ 353276 w 488950"/>
            <a:gd name="T21" fmla="*/ 295817 h 295815"/>
            <a:gd name="T22" fmla="*/ 244475 w 488950"/>
            <a:gd name="T23" fmla="*/ 263301 h 295815"/>
            <a:gd name="T24" fmla="*/ 135674 w 488950"/>
            <a:gd name="T25" fmla="*/ 295817 h 295815"/>
            <a:gd name="T26" fmla="*/ 108802 w 488950"/>
            <a:gd name="T27" fmla="*/ 222756 h 295815"/>
            <a:gd name="T28" fmla="*/ -1 w 488950"/>
            <a:gd name="T29" fmla="*/ 190241 h 295815"/>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488950"/>
            <a:gd name="T46" fmla="*/ 0 h 295815"/>
            <a:gd name="T47" fmla="*/ 488950 w 488950"/>
            <a:gd name="T48" fmla="*/ 295815 h 295815"/>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488950" h="295815">
              <a:moveTo>
                <a:pt x="-1" y="190241"/>
              </a:moveTo>
              <a:lnTo>
                <a:pt x="75293" y="131651"/>
              </a:lnTo>
              <a:lnTo>
                <a:pt x="48421" y="58590"/>
              </a:lnTo>
              <a:lnTo>
                <a:pt x="169183" y="58590"/>
              </a:lnTo>
              <a:lnTo>
                <a:pt x="244475" y="0"/>
              </a:lnTo>
              <a:lnTo>
                <a:pt x="319767" y="58590"/>
              </a:lnTo>
              <a:lnTo>
                <a:pt x="440529" y="58590"/>
              </a:lnTo>
              <a:lnTo>
                <a:pt x="413657" y="131651"/>
              </a:lnTo>
              <a:lnTo>
                <a:pt x="488951" y="190241"/>
              </a:lnTo>
              <a:lnTo>
                <a:pt x="380148" y="222756"/>
              </a:lnTo>
              <a:lnTo>
                <a:pt x="353276" y="295817"/>
              </a:lnTo>
              <a:lnTo>
                <a:pt x="244475" y="263301"/>
              </a:lnTo>
              <a:lnTo>
                <a:pt x="135674" y="295817"/>
              </a:lnTo>
              <a:lnTo>
                <a:pt x="108802" y="222756"/>
              </a:lnTo>
              <a:lnTo>
                <a:pt x="-1" y="190241"/>
              </a:lnTo>
              <a:close/>
            </a:path>
          </a:pathLst>
        </a:custGeom>
        <a:solidFill>
          <a:srgbClr val="C0504D"/>
        </a:solidFill>
        <a:ln w="9525" algn="ctr">
          <a:solidFill>
            <a:srgbClr val="BE4B48"/>
          </a:solidFill>
          <a:miter lim="800000"/>
        </a:ln>
        <a:effectLst>
          <a:outerShdw dist="23000" dir="5400000" rotWithShape="0">
            <a:srgbClr val="000000">
              <a:alpha val="34999"/>
            </a:srgbClr>
          </a:outerShdw>
        </a:effectLst>
      </xdr:spPr>
      <xdr:txBody>
        <a:bodyPr vertOverflow="clip" wrap="square" lIns="0" tIns="27432" rIns="0" bIns="0" anchor="t" upright="1"/>
        <a:lstStyle/>
        <a:p>
          <a:pPr algn="ctr" rtl="1">
            <a:defRPr sz="1000"/>
          </a:pPr>
          <a:endParaRPr lang="en-US" sz="850" b="1" i="0" strike="noStrike">
            <a:solidFill>
              <a:srgbClr val="FFFFFF"/>
            </a:solidFill>
            <a:latin typeface="Arial" panose="020B0604020202020204"/>
            <a:cs typeface="Arial" panose="020B0604020202020204"/>
          </a:endParaRPr>
        </a:p>
        <a:p>
          <a:pPr algn="ctr" rtl="1">
            <a:defRPr sz="1000"/>
          </a:pPr>
          <a:r>
            <a:rPr lang="en-US" sz="800" b="1" i="0" strike="noStrike">
              <a:solidFill>
                <a:srgbClr val="FFFFFF"/>
              </a:solidFill>
              <a:latin typeface="Arial" panose="020B0604020202020204"/>
              <a:cs typeface="Arial" panose="020B0604020202020204"/>
            </a:rPr>
            <a:t>NEW</a:t>
          </a:r>
        </a:p>
      </xdr:txBody>
    </xdr:sp>
    <xdr:clientData/>
  </xdr:twoCellAnchor>
  <xdr:twoCellAnchor>
    <xdr:from>
      <xdr:col>1</xdr:col>
      <xdr:colOff>168090</xdr:colOff>
      <xdr:row>39</xdr:row>
      <xdr:rowOff>392206</xdr:rowOff>
    </xdr:from>
    <xdr:to>
      <xdr:col>1</xdr:col>
      <xdr:colOff>795619</xdr:colOff>
      <xdr:row>40</xdr:row>
      <xdr:rowOff>391646</xdr:rowOff>
    </xdr:to>
    <xdr:sp macro="" textlink="">
      <xdr:nvSpPr>
        <xdr:cNvPr id="11" name="7-Point Star 22">
          <a:extLst>
            <a:ext uri="{FF2B5EF4-FFF2-40B4-BE49-F238E27FC236}">
              <a16:creationId xmlns:a16="http://schemas.microsoft.com/office/drawing/2014/main" id="{0F3BBAA1-7B0D-412F-B26C-9EB349F433FD}"/>
            </a:ext>
          </a:extLst>
        </xdr:cNvPr>
        <xdr:cNvSpPr/>
      </xdr:nvSpPr>
      <xdr:spPr>
        <a:xfrm>
          <a:off x="501465" y="12422281"/>
          <a:ext cx="627529" cy="399490"/>
        </a:xfrm>
        <a:custGeom>
          <a:avLst/>
          <a:gdLst>
            <a:gd name="T0" fmla="*/ -1 w 488950"/>
            <a:gd name="T1" fmla="*/ 190241 h 295815"/>
            <a:gd name="T2" fmla="*/ 75293 w 488950"/>
            <a:gd name="T3" fmla="*/ 131651 h 295815"/>
            <a:gd name="T4" fmla="*/ 48421 w 488950"/>
            <a:gd name="T5" fmla="*/ 58590 h 295815"/>
            <a:gd name="T6" fmla="*/ 169183 w 488950"/>
            <a:gd name="T7" fmla="*/ 58590 h 295815"/>
            <a:gd name="T8" fmla="*/ 244475 w 488950"/>
            <a:gd name="T9" fmla="*/ 0 h 295815"/>
            <a:gd name="T10" fmla="*/ 319767 w 488950"/>
            <a:gd name="T11" fmla="*/ 58590 h 295815"/>
            <a:gd name="T12" fmla="*/ 440529 w 488950"/>
            <a:gd name="T13" fmla="*/ 58590 h 295815"/>
            <a:gd name="T14" fmla="*/ 413657 w 488950"/>
            <a:gd name="T15" fmla="*/ 131651 h 295815"/>
            <a:gd name="T16" fmla="*/ 488951 w 488950"/>
            <a:gd name="T17" fmla="*/ 190241 h 295815"/>
            <a:gd name="T18" fmla="*/ 380148 w 488950"/>
            <a:gd name="T19" fmla="*/ 222756 h 295815"/>
            <a:gd name="T20" fmla="*/ 353276 w 488950"/>
            <a:gd name="T21" fmla="*/ 295817 h 295815"/>
            <a:gd name="T22" fmla="*/ 244475 w 488950"/>
            <a:gd name="T23" fmla="*/ 263301 h 295815"/>
            <a:gd name="T24" fmla="*/ 135674 w 488950"/>
            <a:gd name="T25" fmla="*/ 295817 h 295815"/>
            <a:gd name="T26" fmla="*/ 108802 w 488950"/>
            <a:gd name="T27" fmla="*/ 222756 h 295815"/>
            <a:gd name="T28" fmla="*/ -1 w 488950"/>
            <a:gd name="T29" fmla="*/ 190241 h 295815"/>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488950"/>
            <a:gd name="T46" fmla="*/ 0 h 295815"/>
            <a:gd name="T47" fmla="*/ 488950 w 488950"/>
            <a:gd name="T48" fmla="*/ 295815 h 295815"/>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488950" h="295815">
              <a:moveTo>
                <a:pt x="-1" y="190241"/>
              </a:moveTo>
              <a:lnTo>
                <a:pt x="75293" y="131651"/>
              </a:lnTo>
              <a:lnTo>
                <a:pt x="48421" y="58590"/>
              </a:lnTo>
              <a:lnTo>
                <a:pt x="169183" y="58590"/>
              </a:lnTo>
              <a:lnTo>
                <a:pt x="244475" y="0"/>
              </a:lnTo>
              <a:lnTo>
                <a:pt x="319767" y="58590"/>
              </a:lnTo>
              <a:lnTo>
                <a:pt x="440529" y="58590"/>
              </a:lnTo>
              <a:lnTo>
                <a:pt x="413657" y="131651"/>
              </a:lnTo>
              <a:lnTo>
                <a:pt x="488951" y="190241"/>
              </a:lnTo>
              <a:lnTo>
                <a:pt x="380148" y="222756"/>
              </a:lnTo>
              <a:lnTo>
                <a:pt x="353276" y="295817"/>
              </a:lnTo>
              <a:lnTo>
                <a:pt x="244475" y="263301"/>
              </a:lnTo>
              <a:lnTo>
                <a:pt x="135674" y="295817"/>
              </a:lnTo>
              <a:lnTo>
                <a:pt x="108802" y="222756"/>
              </a:lnTo>
              <a:lnTo>
                <a:pt x="-1" y="190241"/>
              </a:lnTo>
              <a:close/>
            </a:path>
          </a:pathLst>
        </a:custGeom>
        <a:solidFill>
          <a:srgbClr val="C0504D"/>
        </a:solidFill>
        <a:ln w="9525" algn="ctr">
          <a:solidFill>
            <a:srgbClr val="BE4B48"/>
          </a:solidFill>
          <a:miter lim="800000"/>
        </a:ln>
        <a:effectLst>
          <a:outerShdw dist="23000" dir="5400000" rotWithShape="0">
            <a:srgbClr val="000000">
              <a:alpha val="34999"/>
            </a:srgbClr>
          </a:outerShdw>
        </a:effectLst>
      </xdr:spPr>
      <xdr:txBody>
        <a:bodyPr vertOverflow="clip" wrap="square" lIns="0" tIns="27432" rIns="0" bIns="0" anchor="t" upright="1"/>
        <a:lstStyle/>
        <a:p>
          <a:pPr algn="ctr" rtl="1">
            <a:defRPr sz="1000"/>
          </a:pPr>
          <a:endParaRPr lang="en-US" sz="850" b="1" i="0" strike="noStrike">
            <a:solidFill>
              <a:srgbClr val="FFFFFF"/>
            </a:solidFill>
            <a:latin typeface="Arial" panose="020B0604020202020204"/>
            <a:cs typeface="Arial" panose="020B0604020202020204"/>
          </a:endParaRPr>
        </a:p>
        <a:p>
          <a:pPr algn="ctr" rtl="1">
            <a:defRPr sz="1000"/>
          </a:pPr>
          <a:r>
            <a:rPr lang="en-US" sz="800" b="1" i="0" strike="noStrike">
              <a:solidFill>
                <a:srgbClr val="FFFFFF"/>
              </a:solidFill>
              <a:latin typeface="Arial" panose="020B0604020202020204"/>
              <a:cs typeface="Arial" panose="020B0604020202020204"/>
            </a:rPr>
            <a:t>NEW</a:t>
          </a:r>
        </a:p>
      </xdr:txBody>
    </xdr:sp>
    <xdr:clientData/>
  </xdr:twoCellAnchor>
  <xdr:twoCellAnchor>
    <xdr:from>
      <xdr:col>1</xdr:col>
      <xdr:colOff>0</xdr:colOff>
      <xdr:row>49</xdr:row>
      <xdr:rowOff>0</xdr:rowOff>
    </xdr:from>
    <xdr:to>
      <xdr:col>1</xdr:col>
      <xdr:colOff>481853</xdr:colOff>
      <xdr:row>49</xdr:row>
      <xdr:rowOff>526677</xdr:rowOff>
    </xdr:to>
    <xdr:sp macro="" textlink="">
      <xdr:nvSpPr>
        <xdr:cNvPr id="12" name="7-Point Star 22">
          <a:extLst>
            <a:ext uri="{FF2B5EF4-FFF2-40B4-BE49-F238E27FC236}">
              <a16:creationId xmlns:a16="http://schemas.microsoft.com/office/drawing/2014/main" id="{48EB4976-0078-4529-9D89-43F36500D4C1}"/>
            </a:ext>
          </a:extLst>
        </xdr:cNvPr>
        <xdr:cNvSpPr/>
      </xdr:nvSpPr>
      <xdr:spPr>
        <a:xfrm>
          <a:off x="333375" y="15649575"/>
          <a:ext cx="481853" cy="402852"/>
        </a:xfrm>
        <a:custGeom>
          <a:avLst/>
          <a:gdLst>
            <a:gd name="T0" fmla="*/ -1 w 488950"/>
            <a:gd name="T1" fmla="*/ 190241 h 295815"/>
            <a:gd name="T2" fmla="*/ 75293 w 488950"/>
            <a:gd name="T3" fmla="*/ 131651 h 295815"/>
            <a:gd name="T4" fmla="*/ 48421 w 488950"/>
            <a:gd name="T5" fmla="*/ 58590 h 295815"/>
            <a:gd name="T6" fmla="*/ 169183 w 488950"/>
            <a:gd name="T7" fmla="*/ 58590 h 295815"/>
            <a:gd name="T8" fmla="*/ 244475 w 488950"/>
            <a:gd name="T9" fmla="*/ 0 h 295815"/>
            <a:gd name="T10" fmla="*/ 319767 w 488950"/>
            <a:gd name="T11" fmla="*/ 58590 h 295815"/>
            <a:gd name="T12" fmla="*/ 440529 w 488950"/>
            <a:gd name="T13" fmla="*/ 58590 h 295815"/>
            <a:gd name="T14" fmla="*/ 413657 w 488950"/>
            <a:gd name="T15" fmla="*/ 131651 h 295815"/>
            <a:gd name="T16" fmla="*/ 488951 w 488950"/>
            <a:gd name="T17" fmla="*/ 190241 h 295815"/>
            <a:gd name="T18" fmla="*/ 380148 w 488950"/>
            <a:gd name="T19" fmla="*/ 222756 h 295815"/>
            <a:gd name="T20" fmla="*/ 353276 w 488950"/>
            <a:gd name="T21" fmla="*/ 295817 h 295815"/>
            <a:gd name="T22" fmla="*/ 244475 w 488950"/>
            <a:gd name="T23" fmla="*/ 263301 h 295815"/>
            <a:gd name="T24" fmla="*/ 135674 w 488950"/>
            <a:gd name="T25" fmla="*/ 295817 h 295815"/>
            <a:gd name="T26" fmla="*/ 108802 w 488950"/>
            <a:gd name="T27" fmla="*/ 222756 h 295815"/>
            <a:gd name="T28" fmla="*/ -1 w 488950"/>
            <a:gd name="T29" fmla="*/ 190241 h 295815"/>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488950"/>
            <a:gd name="T46" fmla="*/ 0 h 295815"/>
            <a:gd name="T47" fmla="*/ 488950 w 488950"/>
            <a:gd name="T48" fmla="*/ 295815 h 295815"/>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488950" h="295815">
              <a:moveTo>
                <a:pt x="-1" y="190241"/>
              </a:moveTo>
              <a:lnTo>
                <a:pt x="75293" y="131651"/>
              </a:lnTo>
              <a:lnTo>
                <a:pt x="48421" y="58590"/>
              </a:lnTo>
              <a:lnTo>
                <a:pt x="169183" y="58590"/>
              </a:lnTo>
              <a:lnTo>
                <a:pt x="244475" y="0"/>
              </a:lnTo>
              <a:lnTo>
                <a:pt x="319767" y="58590"/>
              </a:lnTo>
              <a:lnTo>
                <a:pt x="440529" y="58590"/>
              </a:lnTo>
              <a:lnTo>
                <a:pt x="413657" y="131651"/>
              </a:lnTo>
              <a:lnTo>
                <a:pt x="488951" y="190241"/>
              </a:lnTo>
              <a:lnTo>
                <a:pt x="380148" y="222756"/>
              </a:lnTo>
              <a:lnTo>
                <a:pt x="353276" y="295817"/>
              </a:lnTo>
              <a:lnTo>
                <a:pt x="244475" y="263301"/>
              </a:lnTo>
              <a:lnTo>
                <a:pt x="135674" y="295817"/>
              </a:lnTo>
              <a:lnTo>
                <a:pt x="108802" y="222756"/>
              </a:lnTo>
              <a:lnTo>
                <a:pt x="-1" y="190241"/>
              </a:lnTo>
              <a:close/>
            </a:path>
          </a:pathLst>
        </a:custGeom>
        <a:solidFill>
          <a:srgbClr val="C0504D"/>
        </a:solidFill>
        <a:ln w="9525" algn="ctr">
          <a:solidFill>
            <a:srgbClr val="BE4B48"/>
          </a:solidFill>
          <a:miter lim="800000"/>
        </a:ln>
        <a:effectLst>
          <a:outerShdw dist="23000" dir="5400000" rotWithShape="0">
            <a:srgbClr val="000000">
              <a:alpha val="34999"/>
            </a:srgbClr>
          </a:outerShdw>
        </a:effectLst>
      </xdr:spPr>
      <xdr:txBody>
        <a:bodyPr vertOverflow="clip" wrap="square" lIns="0" tIns="27432" rIns="0" bIns="0" anchor="t" upright="1"/>
        <a:lstStyle/>
        <a:p>
          <a:pPr algn="ctr" rtl="1">
            <a:defRPr sz="1000"/>
          </a:pPr>
          <a:endParaRPr lang="en-US" sz="850" b="1" i="0" strike="noStrike">
            <a:solidFill>
              <a:srgbClr val="FFFFFF"/>
            </a:solidFill>
            <a:latin typeface="Arial" panose="020B0604020202020204"/>
            <a:cs typeface="Arial" panose="020B0604020202020204"/>
          </a:endParaRPr>
        </a:p>
        <a:p>
          <a:pPr algn="ctr" rtl="1">
            <a:defRPr sz="1000"/>
          </a:pPr>
          <a:r>
            <a:rPr lang="en-US" sz="800" b="1" i="0" strike="noStrike">
              <a:solidFill>
                <a:srgbClr val="FFFFFF"/>
              </a:solidFill>
              <a:latin typeface="Arial" panose="020B0604020202020204"/>
              <a:cs typeface="Arial" panose="020B0604020202020204"/>
            </a:rPr>
            <a:t>NEW</a:t>
          </a:r>
        </a:p>
      </xdr:txBody>
    </xdr:sp>
    <xdr:clientData/>
  </xdr:twoCellAnchor>
  <xdr:twoCellAnchor>
    <xdr:from>
      <xdr:col>1</xdr:col>
      <xdr:colOff>0</xdr:colOff>
      <xdr:row>50</xdr:row>
      <xdr:rowOff>0</xdr:rowOff>
    </xdr:from>
    <xdr:to>
      <xdr:col>1</xdr:col>
      <xdr:colOff>481853</xdr:colOff>
      <xdr:row>50</xdr:row>
      <xdr:rowOff>526677</xdr:rowOff>
    </xdr:to>
    <xdr:sp macro="" textlink="">
      <xdr:nvSpPr>
        <xdr:cNvPr id="13" name="7-Point Star 22">
          <a:extLst>
            <a:ext uri="{FF2B5EF4-FFF2-40B4-BE49-F238E27FC236}">
              <a16:creationId xmlns:a16="http://schemas.microsoft.com/office/drawing/2014/main" id="{2F9E1FC3-40E7-41E2-B0C6-212E59D62BF2}"/>
            </a:ext>
          </a:extLst>
        </xdr:cNvPr>
        <xdr:cNvSpPr/>
      </xdr:nvSpPr>
      <xdr:spPr>
        <a:xfrm>
          <a:off x="333375" y="16049625"/>
          <a:ext cx="481853" cy="402852"/>
        </a:xfrm>
        <a:custGeom>
          <a:avLst/>
          <a:gdLst>
            <a:gd name="T0" fmla="*/ -1 w 488950"/>
            <a:gd name="T1" fmla="*/ 190241 h 295815"/>
            <a:gd name="T2" fmla="*/ 75293 w 488950"/>
            <a:gd name="T3" fmla="*/ 131651 h 295815"/>
            <a:gd name="T4" fmla="*/ 48421 w 488950"/>
            <a:gd name="T5" fmla="*/ 58590 h 295815"/>
            <a:gd name="T6" fmla="*/ 169183 w 488950"/>
            <a:gd name="T7" fmla="*/ 58590 h 295815"/>
            <a:gd name="T8" fmla="*/ 244475 w 488950"/>
            <a:gd name="T9" fmla="*/ 0 h 295815"/>
            <a:gd name="T10" fmla="*/ 319767 w 488950"/>
            <a:gd name="T11" fmla="*/ 58590 h 295815"/>
            <a:gd name="T12" fmla="*/ 440529 w 488950"/>
            <a:gd name="T13" fmla="*/ 58590 h 295815"/>
            <a:gd name="T14" fmla="*/ 413657 w 488950"/>
            <a:gd name="T15" fmla="*/ 131651 h 295815"/>
            <a:gd name="T16" fmla="*/ 488951 w 488950"/>
            <a:gd name="T17" fmla="*/ 190241 h 295815"/>
            <a:gd name="T18" fmla="*/ 380148 w 488950"/>
            <a:gd name="T19" fmla="*/ 222756 h 295815"/>
            <a:gd name="T20" fmla="*/ 353276 w 488950"/>
            <a:gd name="T21" fmla="*/ 295817 h 295815"/>
            <a:gd name="T22" fmla="*/ 244475 w 488950"/>
            <a:gd name="T23" fmla="*/ 263301 h 295815"/>
            <a:gd name="T24" fmla="*/ 135674 w 488950"/>
            <a:gd name="T25" fmla="*/ 295817 h 295815"/>
            <a:gd name="T26" fmla="*/ 108802 w 488950"/>
            <a:gd name="T27" fmla="*/ 222756 h 295815"/>
            <a:gd name="T28" fmla="*/ -1 w 488950"/>
            <a:gd name="T29" fmla="*/ 190241 h 295815"/>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488950"/>
            <a:gd name="T46" fmla="*/ 0 h 295815"/>
            <a:gd name="T47" fmla="*/ 488950 w 488950"/>
            <a:gd name="T48" fmla="*/ 295815 h 295815"/>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488950" h="295815">
              <a:moveTo>
                <a:pt x="-1" y="190241"/>
              </a:moveTo>
              <a:lnTo>
                <a:pt x="75293" y="131651"/>
              </a:lnTo>
              <a:lnTo>
                <a:pt x="48421" y="58590"/>
              </a:lnTo>
              <a:lnTo>
                <a:pt x="169183" y="58590"/>
              </a:lnTo>
              <a:lnTo>
                <a:pt x="244475" y="0"/>
              </a:lnTo>
              <a:lnTo>
                <a:pt x="319767" y="58590"/>
              </a:lnTo>
              <a:lnTo>
                <a:pt x="440529" y="58590"/>
              </a:lnTo>
              <a:lnTo>
                <a:pt x="413657" y="131651"/>
              </a:lnTo>
              <a:lnTo>
                <a:pt x="488951" y="190241"/>
              </a:lnTo>
              <a:lnTo>
                <a:pt x="380148" y="222756"/>
              </a:lnTo>
              <a:lnTo>
                <a:pt x="353276" y="295817"/>
              </a:lnTo>
              <a:lnTo>
                <a:pt x="244475" y="263301"/>
              </a:lnTo>
              <a:lnTo>
                <a:pt x="135674" y="295817"/>
              </a:lnTo>
              <a:lnTo>
                <a:pt x="108802" y="222756"/>
              </a:lnTo>
              <a:lnTo>
                <a:pt x="-1" y="190241"/>
              </a:lnTo>
              <a:close/>
            </a:path>
          </a:pathLst>
        </a:custGeom>
        <a:solidFill>
          <a:srgbClr val="C0504D"/>
        </a:solidFill>
        <a:ln w="9525" algn="ctr">
          <a:solidFill>
            <a:srgbClr val="BE4B48"/>
          </a:solidFill>
          <a:miter lim="800000"/>
        </a:ln>
        <a:effectLst>
          <a:outerShdw dist="23000" dir="5400000" rotWithShape="0">
            <a:srgbClr val="000000">
              <a:alpha val="34999"/>
            </a:srgbClr>
          </a:outerShdw>
        </a:effectLst>
      </xdr:spPr>
      <xdr:txBody>
        <a:bodyPr vertOverflow="clip" wrap="square" lIns="0" tIns="27432" rIns="0" bIns="0" anchor="t" upright="1"/>
        <a:lstStyle/>
        <a:p>
          <a:pPr algn="ctr" rtl="1">
            <a:defRPr sz="1000"/>
          </a:pPr>
          <a:endParaRPr lang="en-US" sz="850" b="1" i="0" strike="noStrike">
            <a:solidFill>
              <a:srgbClr val="FFFFFF"/>
            </a:solidFill>
            <a:latin typeface="Arial" panose="020B0604020202020204"/>
            <a:cs typeface="Arial" panose="020B0604020202020204"/>
          </a:endParaRPr>
        </a:p>
        <a:p>
          <a:pPr algn="ctr" rtl="1">
            <a:defRPr sz="1000"/>
          </a:pPr>
          <a:r>
            <a:rPr lang="en-US" sz="800" b="1" i="0" strike="noStrike">
              <a:solidFill>
                <a:srgbClr val="FFFFFF"/>
              </a:solidFill>
              <a:latin typeface="Arial" panose="020B0604020202020204"/>
              <a:cs typeface="Arial" panose="020B0604020202020204"/>
            </a:rPr>
            <a:t>NEW</a:t>
          </a:r>
        </a:p>
      </xdr:txBody>
    </xdr:sp>
    <xdr:clientData/>
  </xdr:twoCellAnchor>
  <xdr:twoCellAnchor>
    <xdr:from>
      <xdr:col>1</xdr:col>
      <xdr:colOff>156884</xdr:colOff>
      <xdr:row>61</xdr:row>
      <xdr:rowOff>0</xdr:rowOff>
    </xdr:from>
    <xdr:to>
      <xdr:col>1</xdr:col>
      <xdr:colOff>638737</xdr:colOff>
      <xdr:row>61</xdr:row>
      <xdr:rowOff>402852</xdr:rowOff>
    </xdr:to>
    <xdr:sp macro="" textlink="">
      <xdr:nvSpPr>
        <xdr:cNvPr id="14" name="7-Point Star 22">
          <a:extLst>
            <a:ext uri="{FF2B5EF4-FFF2-40B4-BE49-F238E27FC236}">
              <a16:creationId xmlns:a16="http://schemas.microsoft.com/office/drawing/2014/main" id="{1971DE82-C236-4291-92A9-8E8C38DC029E}"/>
            </a:ext>
          </a:extLst>
        </xdr:cNvPr>
        <xdr:cNvSpPr/>
      </xdr:nvSpPr>
      <xdr:spPr>
        <a:xfrm>
          <a:off x="490259" y="20069175"/>
          <a:ext cx="481853" cy="402852"/>
        </a:xfrm>
        <a:custGeom>
          <a:avLst/>
          <a:gdLst>
            <a:gd name="T0" fmla="*/ -1 w 488950"/>
            <a:gd name="T1" fmla="*/ 190241 h 295815"/>
            <a:gd name="T2" fmla="*/ 75293 w 488950"/>
            <a:gd name="T3" fmla="*/ 131651 h 295815"/>
            <a:gd name="T4" fmla="*/ 48421 w 488950"/>
            <a:gd name="T5" fmla="*/ 58590 h 295815"/>
            <a:gd name="T6" fmla="*/ 169183 w 488950"/>
            <a:gd name="T7" fmla="*/ 58590 h 295815"/>
            <a:gd name="T8" fmla="*/ 244475 w 488950"/>
            <a:gd name="T9" fmla="*/ 0 h 295815"/>
            <a:gd name="T10" fmla="*/ 319767 w 488950"/>
            <a:gd name="T11" fmla="*/ 58590 h 295815"/>
            <a:gd name="T12" fmla="*/ 440529 w 488950"/>
            <a:gd name="T13" fmla="*/ 58590 h 295815"/>
            <a:gd name="T14" fmla="*/ 413657 w 488950"/>
            <a:gd name="T15" fmla="*/ 131651 h 295815"/>
            <a:gd name="T16" fmla="*/ 488951 w 488950"/>
            <a:gd name="T17" fmla="*/ 190241 h 295815"/>
            <a:gd name="T18" fmla="*/ 380148 w 488950"/>
            <a:gd name="T19" fmla="*/ 222756 h 295815"/>
            <a:gd name="T20" fmla="*/ 353276 w 488950"/>
            <a:gd name="T21" fmla="*/ 295817 h 295815"/>
            <a:gd name="T22" fmla="*/ 244475 w 488950"/>
            <a:gd name="T23" fmla="*/ 263301 h 295815"/>
            <a:gd name="T24" fmla="*/ 135674 w 488950"/>
            <a:gd name="T25" fmla="*/ 295817 h 295815"/>
            <a:gd name="T26" fmla="*/ 108802 w 488950"/>
            <a:gd name="T27" fmla="*/ 222756 h 295815"/>
            <a:gd name="T28" fmla="*/ -1 w 488950"/>
            <a:gd name="T29" fmla="*/ 190241 h 295815"/>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488950"/>
            <a:gd name="T46" fmla="*/ 0 h 295815"/>
            <a:gd name="T47" fmla="*/ 488950 w 488950"/>
            <a:gd name="T48" fmla="*/ 295815 h 295815"/>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488950" h="295815">
              <a:moveTo>
                <a:pt x="-1" y="190241"/>
              </a:moveTo>
              <a:lnTo>
                <a:pt x="75293" y="131651"/>
              </a:lnTo>
              <a:lnTo>
                <a:pt x="48421" y="58590"/>
              </a:lnTo>
              <a:lnTo>
                <a:pt x="169183" y="58590"/>
              </a:lnTo>
              <a:lnTo>
                <a:pt x="244475" y="0"/>
              </a:lnTo>
              <a:lnTo>
                <a:pt x="319767" y="58590"/>
              </a:lnTo>
              <a:lnTo>
                <a:pt x="440529" y="58590"/>
              </a:lnTo>
              <a:lnTo>
                <a:pt x="413657" y="131651"/>
              </a:lnTo>
              <a:lnTo>
                <a:pt x="488951" y="190241"/>
              </a:lnTo>
              <a:lnTo>
                <a:pt x="380148" y="222756"/>
              </a:lnTo>
              <a:lnTo>
                <a:pt x="353276" y="295817"/>
              </a:lnTo>
              <a:lnTo>
                <a:pt x="244475" y="263301"/>
              </a:lnTo>
              <a:lnTo>
                <a:pt x="135674" y="295817"/>
              </a:lnTo>
              <a:lnTo>
                <a:pt x="108802" y="222756"/>
              </a:lnTo>
              <a:lnTo>
                <a:pt x="-1" y="190241"/>
              </a:lnTo>
              <a:close/>
            </a:path>
          </a:pathLst>
        </a:custGeom>
        <a:solidFill>
          <a:srgbClr val="C0504D"/>
        </a:solidFill>
        <a:ln w="9525" algn="ctr">
          <a:solidFill>
            <a:srgbClr val="BE4B48"/>
          </a:solidFill>
          <a:miter lim="800000"/>
        </a:ln>
        <a:effectLst>
          <a:outerShdw dist="23000" dir="5400000" rotWithShape="0">
            <a:srgbClr val="000000">
              <a:alpha val="34999"/>
            </a:srgbClr>
          </a:outerShdw>
        </a:effectLst>
      </xdr:spPr>
      <xdr:txBody>
        <a:bodyPr vertOverflow="clip" wrap="square" lIns="0" tIns="27432" rIns="0" bIns="0" anchor="t" upright="1"/>
        <a:lstStyle/>
        <a:p>
          <a:pPr algn="ctr" rtl="1">
            <a:defRPr sz="1000"/>
          </a:pPr>
          <a:endParaRPr lang="en-US" sz="850" b="1" i="0" strike="noStrike">
            <a:solidFill>
              <a:srgbClr val="FFFFFF"/>
            </a:solidFill>
            <a:latin typeface="Arial" panose="020B0604020202020204"/>
            <a:cs typeface="Arial" panose="020B0604020202020204"/>
          </a:endParaRPr>
        </a:p>
        <a:p>
          <a:pPr algn="ctr" rtl="1">
            <a:defRPr sz="1000"/>
          </a:pPr>
          <a:r>
            <a:rPr lang="en-US" sz="800" b="1" i="0" strike="noStrike">
              <a:solidFill>
                <a:srgbClr val="FFFFFF"/>
              </a:solidFill>
              <a:latin typeface="Arial" panose="020B0604020202020204"/>
              <a:cs typeface="Arial" panose="020B0604020202020204"/>
            </a:rPr>
            <a:t>NEW</a:t>
          </a:r>
        </a:p>
      </xdr:txBody>
    </xdr:sp>
    <xdr:clientData/>
  </xdr:twoCellAnchor>
  <xdr:twoCellAnchor>
    <xdr:from>
      <xdr:col>1</xdr:col>
      <xdr:colOff>156884</xdr:colOff>
      <xdr:row>62</xdr:row>
      <xdr:rowOff>0</xdr:rowOff>
    </xdr:from>
    <xdr:to>
      <xdr:col>1</xdr:col>
      <xdr:colOff>638737</xdr:colOff>
      <xdr:row>62</xdr:row>
      <xdr:rowOff>402852</xdr:rowOff>
    </xdr:to>
    <xdr:sp macro="" textlink="">
      <xdr:nvSpPr>
        <xdr:cNvPr id="15" name="7-Point Star 22">
          <a:extLst>
            <a:ext uri="{FF2B5EF4-FFF2-40B4-BE49-F238E27FC236}">
              <a16:creationId xmlns:a16="http://schemas.microsoft.com/office/drawing/2014/main" id="{01924D8B-F0D1-4DC8-A1E8-2CFFDDCEDDDB}"/>
            </a:ext>
          </a:extLst>
        </xdr:cNvPr>
        <xdr:cNvSpPr/>
      </xdr:nvSpPr>
      <xdr:spPr>
        <a:xfrm>
          <a:off x="490259" y="20469225"/>
          <a:ext cx="481853" cy="402852"/>
        </a:xfrm>
        <a:custGeom>
          <a:avLst/>
          <a:gdLst>
            <a:gd name="T0" fmla="*/ -1 w 488950"/>
            <a:gd name="T1" fmla="*/ 190241 h 295815"/>
            <a:gd name="T2" fmla="*/ 75293 w 488950"/>
            <a:gd name="T3" fmla="*/ 131651 h 295815"/>
            <a:gd name="T4" fmla="*/ 48421 w 488950"/>
            <a:gd name="T5" fmla="*/ 58590 h 295815"/>
            <a:gd name="T6" fmla="*/ 169183 w 488950"/>
            <a:gd name="T7" fmla="*/ 58590 h 295815"/>
            <a:gd name="T8" fmla="*/ 244475 w 488950"/>
            <a:gd name="T9" fmla="*/ 0 h 295815"/>
            <a:gd name="T10" fmla="*/ 319767 w 488950"/>
            <a:gd name="T11" fmla="*/ 58590 h 295815"/>
            <a:gd name="T12" fmla="*/ 440529 w 488950"/>
            <a:gd name="T13" fmla="*/ 58590 h 295815"/>
            <a:gd name="T14" fmla="*/ 413657 w 488950"/>
            <a:gd name="T15" fmla="*/ 131651 h 295815"/>
            <a:gd name="T16" fmla="*/ 488951 w 488950"/>
            <a:gd name="T17" fmla="*/ 190241 h 295815"/>
            <a:gd name="T18" fmla="*/ 380148 w 488950"/>
            <a:gd name="T19" fmla="*/ 222756 h 295815"/>
            <a:gd name="T20" fmla="*/ 353276 w 488950"/>
            <a:gd name="T21" fmla="*/ 295817 h 295815"/>
            <a:gd name="T22" fmla="*/ 244475 w 488950"/>
            <a:gd name="T23" fmla="*/ 263301 h 295815"/>
            <a:gd name="T24" fmla="*/ 135674 w 488950"/>
            <a:gd name="T25" fmla="*/ 295817 h 295815"/>
            <a:gd name="T26" fmla="*/ 108802 w 488950"/>
            <a:gd name="T27" fmla="*/ 222756 h 295815"/>
            <a:gd name="T28" fmla="*/ -1 w 488950"/>
            <a:gd name="T29" fmla="*/ 190241 h 295815"/>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488950"/>
            <a:gd name="T46" fmla="*/ 0 h 295815"/>
            <a:gd name="T47" fmla="*/ 488950 w 488950"/>
            <a:gd name="T48" fmla="*/ 295815 h 295815"/>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488950" h="295815">
              <a:moveTo>
                <a:pt x="-1" y="190241"/>
              </a:moveTo>
              <a:lnTo>
                <a:pt x="75293" y="131651"/>
              </a:lnTo>
              <a:lnTo>
                <a:pt x="48421" y="58590"/>
              </a:lnTo>
              <a:lnTo>
                <a:pt x="169183" y="58590"/>
              </a:lnTo>
              <a:lnTo>
                <a:pt x="244475" y="0"/>
              </a:lnTo>
              <a:lnTo>
                <a:pt x="319767" y="58590"/>
              </a:lnTo>
              <a:lnTo>
                <a:pt x="440529" y="58590"/>
              </a:lnTo>
              <a:lnTo>
                <a:pt x="413657" y="131651"/>
              </a:lnTo>
              <a:lnTo>
                <a:pt x="488951" y="190241"/>
              </a:lnTo>
              <a:lnTo>
                <a:pt x="380148" y="222756"/>
              </a:lnTo>
              <a:lnTo>
                <a:pt x="353276" y="295817"/>
              </a:lnTo>
              <a:lnTo>
                <a:pt x="244475" y="263301"/>
              </a:lnTo>
              <a:lnTo>
                <a:pt x="135674" y="295817"/>
              </a:lnTo>
              <a:lnTo>
                <a:pt x="108802" y="222756"/>
              </a:lnTo>
              <a:lnTo>
                <a:pt x="-1" y="190241"/>
              </a:lnTo>
              <a:close/>
            </a:path>
          </a:pathLst>
        </a:custGeom>
        <a:solidFill>
          <a:srgbClr val="C0504D"/>
        </a:solidFill>
        <a:ln w="9525" algn="ctr">
          <a:solidFill>
            <a:srgbClr val="BE4B48"/>
          </a:solidFill>
          <a:miter lim="800000"/>
        </a:ln>
        <a:effectLst>
          <a:outerShdw dist="23000" dir="5400000" rotWithShape="0">
            <a:srgbClr val="000000">
              <a:alpha val="34999"/>
            </a:srgbClr>
          </a:outerShdw>
        </a:effectLst>
      </xdr:spPr>
      <xdr:txBody>
        <a:bodyPr vertOverflow="clip" wrap="square" lIns="0" tIns="27432" rIns="0" bIns="0" anchor="t" upright="1"/>
        <a:lstStyle/>
        <a:p>
          <a:pPr algn="ctr" rtl="1">
            <a:defRPr sz="1000"/>
          </a:pPr>
          <a:endParaRPr lang="en-US" sz="850" b="1" i="0" strike="noStrike">
            <a:solidFill>
              <a:srgbClr val="FFFFFF"/>
            </a:solidFill>
            <a:latin typeface="Arial" panose="020B0604020202020204"/>
            <a:cs typeface="Arial" panose="020B0604020202020204"/>
          </a:endParaRPr>
        </a:p>
        <a:p>
          <a:pPr algn="ctr" rtl="1">
            <a:defRPr sz="1000"/>
          </a:pPr>
          <a:r>
            <a:rPr lang="en-US" sz="800" b="1" i="0" strike="noStrike">
              <a:solidFill>
                <a:srgbClr val="FFFFFF"/>
              </a:solidFill>
              <a:latin typeface="Arial" panose="020B0604020202020204"/>
              <a:cs typeface="Arial" panose="020B0604020202020204"/>
            </a:rPr>
            <a:t>NEW</a:t>
          </a:r>
        </a:p>
      </xdr:txBody>
    </xdr:sp>
    <xdr:clientData/>
  </xdr:twoCellAnchor>
  <xdr:twoCellAnchor>
    <xdr:from>
      <xdr:col>1</xdr:col>
      <xdr:colOff>190501</xdr:colOff>
      <xdr:row>60</xdr:row>
      <xdr:rowOff>0</xdr:rowOff>
    </xdr:from>
    <xdr:to>
      <xdr:col>1</xdr:col>
      <xdr:colOff>661148</xdr:colOff>
      <xdr:row>60</xdr:row>
      <xdr:rowOff>396200</xdr:rowOff>
    </xdr:to>
    <xdr:sp macro="" textlink="">
      <xdr:nvSpPr>
        <xdr:cNvPr id="16" name="7-Point Star 22">
          <a:extLst>
            <a:ext uri="{FF2B5EF4-FFF2-40B4-BE49-F238E27FC236}">
              <a16:creationId xmlns:a16="http://schemas.microsoft.com/office/drawing/2014/main" id="{03601528-ABDF-4364-AD00-E849140E9E65}"/>
            </a:ext>
          </a:extLst>
        </xdr:cNvPr>
        <xdr:cNvSpPr/>
      </xdr:nvSpPr>
      <xdr:spPr>
        <a:xfrm>
          <a:off x="523876" y="19669125"/>
          <a:ext cx="470647" cy="396200"/>
        </a:xfrm>
        <a:custGeom>
          <a:avLst/>
          <a:gdLst>
            <a:gd name="T0" fmla="*/ -1 w 488950"/>
            <a:gd name="T1" fmla="*/ 190241 h 295815"/>
            <a:gd name="T2" fmla="*/ 75293 w 488950"/>
            <a:gd name="T3" fmla="*/ 131651 h 295815"/>
            <a:gd name="T4" fmla="*/ 48421 w 488950"/>
            <a:gd name="T5" fmla="*/ 58590 h 295815"/>
            <a:gd name="T6" fmla="*/ 169183 w 488950"/>
            <a:gd name="T7" fmla="*/ 58590 h 295815"/>
            <a:gd name="T8" fmla="*/ 244475 w 488950"/>
            <a:gd name="T9" fmla="*/ 0 h 295815"/>
            <a:gd name="T10" fmla="*/ 319767 w 488950"/>
            <a:gd name="T11" fmla="*/ 58590 h 295815"/>
            <a:gd name="T12" fmla="*/ 440529 w 488950"/>
            <a:gd name="T13" fmla="*/ 58590 h 295815"/>
            <a:gd name="T14" fmla="*/ 413657 w 488950"/>
            <a:gd name="T15" fmla="*/ 131651 h 295815"/>
            <a:gd name="T16" fmla="*/ 488951 w 488950"/>
            <a:gd name="T17" fmla="*/ 190241 h 295815"/>
            <a:gd name="T18" fmla="*/ 380148 w 488950"/>
            <a:gd name="T19" fmla="*/ 222756 h 295815"/>
            <a:gd name="T20" fmla="*/ 353276 w 488950"/>
            <a:gd name="T21" fmla="*/ 295817 h 295815"/>
            <a:gd name="T22" fmla="*/ 244475 w 488950"/>
            <a:gd name="T23" fmla="*/ 263301 h 295815"/>
            <a:gd name="T24" fmla="*/ 135674 w 488950"/>
            <a:gd name="T25" fmla="*/ 295817 h 295815"/>
            <a:gd name="T26" fmla="*/ 108802 w 488950"/>
            <a:gd name="T27" fmla="*/ 222756 h 295815"/>
            <a:gd name="T28" fmla="*/ -1 w 488950"/>
            <a:gd name="T29" fmla="*/ 190241 h 295815"/>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488950"/>
            <a:gd name="T46" fmla="*/ 0 h 295815"/>
            <a:gd name="T47" fmla="*/ 488950 w 488950"/>
            <a:gd name="T48" fmla="*/ 295815 h 295815"/>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488950" h="295815">
              <a:moveTo>
                <a:pt x="-1" y="190241"/>
              </a:moveTo>
              <a:lnTo>
                <a:pt x="75293" y="131651"/>
              </a:lnTo>
              <a:lnTo>
                <a:pt x="48421" y="58590"/>
              </a:lnTo>
              <a:lnTo>
                <a:pt x="169183" y="58590"/>
              </a:lnTo>
              <a:lnTo>
                <a:pt x="244475" y="0"/>
              </a:lnTo>
              <a:lnTo>
                <a:pt x="319767" y="58590"/>
              </a:lnTo>
              <a:lnTo>
                <a:pt x="440529" y="58590"/>
              </a:lnTo>
              <a:lnTo>
                <a:pt x="413657" y="131651"/>
              </a:lnTo>
              <a:lnTo>
                <a:pt x="488951" y="190241"/>
              </a:lnTo>
              <a:lnTo>
                <a:pt x="380148" y="222756"/>
              </a:lnTo>
              <a:lnTo>
                <a:pt x="353276" y="295817"/>
              </a:lnTo>
              <a:lnTo>
                <a:pt x="244475" y="263301"/>
              </a:lnTo>
              <a:lnTo>
                <a:pt x="135674" y="295817"/>
              </a:lnTo>
              <a:lnTo>
                <a:pt x="108802" y="222756"/>
              </a:lnTo>
              <a:lnTo>
                <a:pt x="-1" y="190241"/>
              </a:lnTo>
              <a:close/>
            </a:path>
          </a:pathLst>
        </a:custGeom>
        <a:solidFill>
          <a:srgbClr val="C0504D"/>
        </a:solidFill>
        <a:ln w="9525" algn="ctr">
          <a:solidFill>
            <a:srgbClr val="BE4B48"/>
          </a:solidFill>
          <a:miter lim="800000"/>
        </a:ln>
        <a:effectLst>
          <a:outerShdw dist="23000" dir="5400000" rotWithShape="0">
            <a:srgbClr val="000000">
              <a:alpha val="34999"/>
            </a:srgbClr>
          </a:outerShdw>
        </a:effectLst>
      </xdr:spPr>
      <xdr:txBody>
        <a:bodyPr vertOverflow="clip" wrap="square" lIns="0" tIns="27432" rIns="0" bIns="0" anchor="t" upright="1"/>
        <a:lstStyle/>
        <a:p>
          <a:pPr algn="ctr" rtl="1">
            <a:defRPr sz="1000"/>
          </a:pPr>
          <a:endParaRPr lang="en-US" sz="850" b="1" i="0" strike="noStrike">
            <a:solidFill>
              <a:srgbClr val="FFFFFF"/>
            </a:solidFill>
            <a:latin typeface="Arial" panose="020B0604020202020204"/>
            <a:cs typeface="Arial" panose="020B0604020202020204"/>
          </a:endParaRPr>
        </a:p>
        <a:p>
          <a:pPr algn="ctr" rtl="1">
            <a:defRPr sz="1000"/>
          </a:pPr>
          <a:r>
            <a:rPr lang="en-US" sz="800" b="1" i="0" strike="noStrike">
              <a:solidFill>
                <a:srgbClr val="FFFFFF"/>
              </a:solidFill>
              <a:latin typeface="Arial" panose="020B0604020202020204"/>
              <a:cs typeface="Arial" panose="020B0604020202020204"/>
            </a:rPr>
            <a:t>NEW</a:t>
          </a:r>
        </a:p>
      </xdr:txBody>
    </xdr:sp>
    <xdr:clientData/>
  </xdr:twoCellAnchor>
  <xdr:twoCellAnchor>
    <xdr:from>
      <xdr:col>1</xdr:col>
      <xdr:colOff>179296</xdr:colOff>
      <xdr:row>63</xdr:row>
      <xdr:rowOff>86285</xdr:rowOff>
    </xdr:from>
    <xdr:to>
      <xdr:col>1</xdr:col>
      <xdr:colOff>581586</xdr:colOff>
      <xdr:row>63</xdr:row>
      <xdr:rowOff>548529</xdr:rowOff>
    </xdr:to>
    <xdr:sp macro="" textlink="">
      <xdr:nvSpPr>
        <xdr:cNvPr id="17" name="7-Point Star 22">
          <a:extLst>
            <a:ext uri="{FF2B5EF4-FFF2-40B4-BE49-F238E27FC236}">
              <a16:creationId xmlns:a16="http://schemas.microsoft.com/office/drawing/2014/main" id="{4DA616F6-4C85-48F1-B62C-5DD0CCE057EA}"/>
            </a:ext>
          </a:extLst>
        </xdr:cNvPr>
        <xdr:cNvSpPr/>
      </xdr:nvSpPr>
      <xdr:spPr>
        <a:xfrm>
          <a:off x="512671" y="20955560"/>
          <a:ext cx="402290" cy="309844"/>
        </a:xfrm>
        <a:custGeom>
          <a:avLst/>
          <a:gdLst>
            <a:gd name="T0" fmla="*/ -1 w 488950"/>
            <a:gd name="T1" fmla="*/ 190241 h 295815"/>
            <a:gd name="T2" fmla="*/ 75293 w 488950"/>
            <a:gd name="T3" fmla="*/ 131651 h 295815"/>
            <a:gd name="T4" fmla="*/ 48421 w 488950"/>
            <a:gd name="T5" fmla="*/ 58590 h 295815"/>
            <a:gd name="T6" fmla="*/ 169183 w 488950"/>
            <a:gd name="T7" fmla="*/ 58590 h 295815"/>
            <a:gd name="T8" fmla="*/ 244475 w 488950"/>
            <a:gd name="T9" fmla="*/ 0 h 295815"/>
            <a:gd name="T10" fmla="*/ 319767 w 488950"/>
            <a:gd name="T11" fmla="*/ 58590 h 295815"/>
            <a:gd name="T12" fmla="*/ 440529 w 488950"/>
            <a:gd name="T13" fmla="*/ 58590 h 295815"/>
            <a:gd name="T14" fmla="*/ 413657 w 488950"/>
            <a:gd name="T15" fmla="*/ 131651 h 295815"/>
            <a:gd name="T16" fmla="*/ 488951 w 488950"/>
            <a:gd name="T17" fmla="*/ 190241 h 295815"/>
            <a:gd name="T18" fmla="*/ 380148 w 488950"/>
            <a:gd name="T19" fmla="*/ 222756 h 295815"/>
            <a:gd name="T20" fmla="*/ 353276 w 488950"/>
            <a:gd name="T21" fmla="*/ 295817 h 295815"/>
            <a:gd name="T22" fmla="*/ 244475 w 488950"/>
            <a:gd name="T23" fmla="*/ 263301 h 295815"/>
            <a:gd name="T24" fmla="*/ 135674 w 488950"/>
            <a:gd name="T25" fmla="*/ 295817 h 295815"/>
            <a:gd name="T26" fmla="*/ 108802 w 488950"/>
            <a:gd name="T27" fmla="*/ 222756 h 295815"/>
            <a:gd name="T28" fmla="*/ -1 w 488950"/>
            <a:gd name="T29" fmla="*/ 190241 h 295815"/>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488950"/>
            <a:gd name="T46" fmla="*/ 0 h 295815"/>
            <a:gd name="T47" fmla="*/ 488950 w 488950"/>
            <a:gd name="T48" fmla="*/ 295815 h 295815"/>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488950" h="295815">
              <a:moveTo>
                <a:pt x="-1" y="190241"/>
              </a:moveTo>
              <a:lnTo>
                <a:pt x="75293" y="131651"/>
              </a:lnTo>
              <a:lnTo>
                <a:pt x="48421" y="58590"/>
              </a:lnTo>
              <a:lnTo>
                <a:pt x="169183" y="58590"/>
              </a:lnTo>
              <a:lnTo>
                <a:pt x="244475" y="0"/>
              </a:lnTo>
              <a:lnTo>
                <a:pt x="319767" y="58590"/>
              </a:lnTo>
              <a:lnTo>
                <a:pt x="440529" y="58590"/>
              </a:lnTo>
              <a:lnTo>
                <a:pt x="413657" y="131651"/>
              </a:lnTo>
              <a:lnTo>
                <a:pt x="488951" y="190241"/>
              </a:lnTo>
              <a:lnTo>
                <a:pt x="380148" y="222756"/>
              </a:lnTo>
              <a:lnTo>
                <a:pt x="353276" y="295817"/>
              </a:lnTo>
              <a:lnTo>
                <a:pt x="244475" y="263301"/>
              </a:lnTo>
              <a:lnTo>
                <a:pt x="135674" y="295817"/>
              </a:lnTo>
              <a:lnTo>
                <a:pt x="108802" y="222756"/>
              </a:lnTo>
              <a:lnTo>
                <a:pt x="-1" y="190241"/>
              </a:lnTo>
              <a:close/>
            </a:path>
          </a:pathLst>
        </a:custGeom>
        <a:solidFill>
          <a:srgbClr val="C0504D"/>
        </a:solidFill>
        <a:ln w="9525" algn="ctr">
          <a:solidFill>
            <a:srgbClr val="BE4B48"/>
          </a:solidFill>
          <a:miter lim="800000"/>
        </a:ln>
        <a:effectLst>
          <a:outerShdw dist="23000" dir="5400000" rotWithShape="0">
            <a:srgbClr val="000000">
              <a:alpha val="34999"/>
            </a:srgbClr>
          </a:outerShdw>
        </a:effectLst>
      </xdr:spPr>
      <xdr:txBody>
        <a:bodyPr vertOverflow="clip" wrap="square" lIns="0" tIns="27432" rIns="0" bIns="0" anchor="t" upright="1"/>
        <a:lstStyle/>
        <a:p>
          <a:pPr algn="ctr" rtl="1">
            <a:defRPr sz="1000"/>
          </a:pPr>
          <a:endParaRPr lang="en-US" sz="850" b="1" i="0" strike="noStrike">
            <a:solidFill>
              <a:srgbClr val="FFFFFF"/>
            </a:solidFill>
            <a:latin typeface="Arial" panose="020B0604020202020204"/>
            <a:cs typeface="Arial" panose="020B0604020202020204"/>
          </a:endParaRPr>
        </a:p>
        <a:p>
          <a:pPr algn="ctr" rtl="1">
            <a:defRPr sz="1000"/>
          </a:pPr>
          <a:r>
            <a:rPr lang="en-US" sz="800" b="1" i="0" strike="noStrike">
              <a:solidFill>
                <a:srgbClr val="FFFFFF"/>
              </a:solidFill>
              <a:latin typeface="Arial" panose="020B0604020202020204"/>
              <a:cs typeface="Arial" panose="020B0604020202020204"/>
            </a:rPr>
            <a:t>NEW</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30479</xdr:rowOff>
    </xdr:from>
    <xdr:to>
      <xdr:col>1</xdr:col>
      <xdr:colOff>320040</xdr:colOff>
      <xdr:row>2</xdr:row>
      <xdr:rowOff>12382</xdr:rowOff>
    </xdr:to>
    <xdr:pic>
      <xdr:nvPicPr>
        <xdr:cNvPr id="2" name="Picture 1" descr="LOGO ISO 9001 2015.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30479"/>
          <a:ext cx="685800" cy="660083"/>
        </a:xfrm>
        <a:prstGeom prst="rect">
          <a:avLst/>
        </a:prstGeom>
      </xdr:spPr>
    </xdr:pic>
    <xdr:clientData/>
  </xdr:twoCellAnchor>
  <xdr:twoCellAnchor>
    <xdr:from>
      <xdr:col>6</xdr:col>
      <xdr:colOff>106680</xdr:colOff>
      <xdr:row>23</xdr:row>
      <xdr:rowOff>68580</xdr:rowOff>
    </xdr:from>
    <xdr:to>
      <xdr:col>6</xdr:col>
      <xdr:colOff>190500</xdr:colOff>
      <xdr:row>30</xdr:row>
      <xdr:rowOff>289560</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5059680" y="6309360"/>
          <a:ext cx="83820" cy="2834640"/>
        </a:xfrm>
        <a:prstGeom prst="rightBrace">
          <a:avLst/>
        </a:prstGeom>
      </xdr:spPr>
      <xdr:style>
        <a:lnRef idx="1">
          <a:schemeClr val="dk1"/>
        </a:lnRef>
        <a:fillRef idx="0">
          <a:schemeClr val="dk1"/>
        </a:fillRef>
        <a:effectRef idx="0">
          <a:schemeClr val="dk1"/>
        </a:effectRef>
        <a:fontRef idx="minor">
          <a:schemeClr val="tx1"/>
        </a:fontRef>
      </xdr:style>
      <xdr:txBody>
        <a:bodyPr rtlCol="0" anchor="ctr"/>
        <a:lstStyle/>
        <a:p>
          <a:pPr algn="ctr"/>
          <a:endParaRPr lang="en-US" sz="1100"/>
        </a:p>
      </xdr:txBody>
    </xdr:sp>
    <xdr:clientData/>
  </xdr:twoCellAnchor>
  <xdr:twoCellAnchor>
    <xdr:from>
      <xdr:col>6</xdr:col>
      <xdr:colOff>106680</xdr:colOff>
      <xdr:row>38</xdr:row>
      <xdr:rowOff>68580</xdr:rowOff>
    </xdr:from>
    <xdr:to>
      <xdr:col>6</xdr:col>
      <xdr:colOff>167640</xdr:colOff>
      <xdr:row>46</xdr:row>
      <xdr:rowOff>220980</xdr:rowOff>
    </xdr:to>
    <xdr:sp macro="" textlink="">
      <xdr:nvSpPr>
        <xdr:cNvPr id="4" name="Right Brace 3">
          <a:extLst>
            <a:ext uri="{FF2B5EF4-FFF2-40B4-BE49-F238E27FC236}">
              <a16:creationId xmlns:a16="http://schemas.microsoft.com/office/drawing/2014/main" id="{00000000-0008-0000-0100-000004000000}"/>
            </a:ext>
          </a:extLst>
        </xdr:cNvPr>
        <xdr:cNvSpPr/>
      </xdr:nvSpPr>
      <xdr:spPr>
        <a:xfrm>
          <a:off x="5059680" y="12108180"/>
          <a:ext cx="60960" cy="2346960"/>
        </a:xfrm>
        <a:prstGeom prst="rightBrace">
          <a:avLst/>
        </a:prstGeom>
      </xdr:spPr>
      <xdr:style>
        <a:lnRef idx="1">
          <a:schemeClr val="dk1"/>
        </a:lnRef>
        <a:fillRef idx="0">
          <a:schemeClr val="dk1"/>
        </a:fillRef>
        <a:effectRef idx="0">
          <a:schemeClr val="dk1"/>
        </a:effectRef>
        <a:fontRef idx="minor">
          <a:schemeClr val="tx1"/>
        </a:fontRef>
      </xdr:style>
      <xdr:txBody>
        <a:bodyPr rtlCol="0" anchor="ctr"/>
        <a:lstStyle/>
        <a:p>
          <a:pPr algn="ctr"/>
          <a:endParaRPr lang="en-US" sz="1100"/>
        </a:p>
      </xdr:txBody>
    </xdr:sp>
    <xdr:clientData/>
  </xdr:twoCellAnchor>
  <xdr:twoCellAnchor>
    <xdr:from>
      <xdr:col>6</xdr:col>
      <xdr:colOff>106680</xdr:colOff>
      <xdr:row>55</xdr:row>
      <xdr:rowOff>68580</xdr:rowOff>
    </xdr:from>
    <xdr:to>
      <xdr:col>6</xdr:col>
      <xdr:colOff>213360</xdr:colOff>
      <xdr:row>65</xdr:row>
      <xdr:rowOff>121920</xdr:rowOff>
    </xdr:to>
    <xdr:sp macro="" textlink="">
      <xdr:nvSpPr>
        <xdr:cNvPr id="5" name="Right Brace 4">
          <a:extLst>
            <a:ext uri="{FF2B5EF4-FFF2-40B4-BE49-F238E27FC236}">
              <a16:creationId xmlns:a16="http://schemas.microsoft.com/office/drawing/2014/main" id="{00000000-0008-0000-0100-000005000000}"/>
            </a:ext>
          </a:extLst>
        </xdr:cNvPr>
        <xdr:cNvSpPr/>
      </xdr:nvSpPr>
      <xdr:spPr>
        <a:xfrm>
          <a:off x="5059680" y="6416040"/>
          <a:ext cx="106680" cy="1699260"/>
        </a:xfrm>
        <a:prstGeom prst="rightBrace">
          <a:avLst/>
        </a:prstGeom>
      </xdr:spPr>
      <xdr:style>
        <a:lnRef idx="1">
          <a:schemeClr val="dk1"/>
        </a:lnRef>
        <a:fillRef idx="0">
          <a:schemeClr val="dk1"/>
        </a:fillRef>
        <a:effectRef idx="0">
          <a:schemeClr val="dk1"/>
        </a:effectRef>
        <a:fontRef idx="minor">
          <a:schemeClr val="tx1"/>
        </a:fontRef>
      </xdr:style>
      <xdr:txBody>
        <a:bodyPr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104776</xdr:colOff>
      <xdr:row>0</xdr:row>
      <xdr:rowOff>47625</xdr:rowOff>
    </xdr:from>
    <xdr:to>
      <xdr:col>0</xdr:col>
      <xdr:colOff>714376</xdr:colOff>
      <xdr:row>1</xdr:row>
      <xdr:rowOff>277948</xdr:rowOff>
    </xdr:to>
    <xdr:pic>
      <xdr:nvPicPr>
        <xdr:cNvPr id="2" name="Picture 1" descr="LOGO ISO 9001 2015.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104776" y="47625"/>
          <a:ext cx="609600" cy="516073"/>
        </a:xfrm>
        <a:prstGeom prst="rect">
          <a:avLst/>
        </a:prstGeom>
      </xdr:spPr>
    </xdr:pic>
    <xdr:clientData/>
  </xdr:twoCellAnchor>
</xdr:wsDr>
</file>

<file path=xl/theme/theme1.xml><?xml version="1.0" encoding="utf-8"?>
<a:theme xmlns:a="http://schemas.openxmlformats.org/drawingml/2006/main" name="Chủ đề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ongnp@adc.net.v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tbphongkinhdoan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R65"/>
  <sheetViews>
    <sheetView topLeftCell="A16" zoomScale="90" zoomScaleNormal="90" workbookViewId="0">
      <selection activeCell="F81" sqref="F81"/>
    </sheetView>
  </sheetViews>
  <sheetFormatPr defaultColWidth="10.42578125" defaultRowHeight="16.5" x14ac:dyDescent="0.2"/>
  <cols>
    <col min="1" max="1" width="5" style="135" customWidth="1"/>
    <col min="2" max="2" width="17.28515625" style="135" customWidth="1"/>
    <col min="3" max="3" width="65.140625" style="135" customWidth="1"/>
    <col min="4" max="4" width="38" style="135" customWidth="1"/>
    <col min="5" max="5" width="8.7109375" style="135" customWidth="1"/>
    <col min="6" max="6" width="18.140625" style="135" customWidth="1"/>
    <col min="7" max="7" width="14.140625" style="135" customWidth="1"/>
    <col min="8" max="8" width="18.7109375" style="135" bestFit="1" customWidth="1"/>
    <col min="9" max="16384" width="10.42578125" style="135"/>
  </cols>
  <sheetData>
    <row r="1" spans="1:8" s="126" customFormat="1" ht="15" x14ac:dyDescent="0.2">
      <c r="A1" s="122"/>
      <c r="B1" s="123"/>
      <c r="C1" s="124"/>
      <c r="D1" s="124"/>
      <c r="E1" s="125"/>
    </row>
    <row r="2" spans="1:8" s="126" customFormat="1" ht="15" x14ac:dyDescent="0.2">
      <c r="A2" s="122"/>
      <c r="B2" s="123"/>
      <c r="C2" s="124"/>
      <c r="D2" s="124"/>
      <c r="E2" s="125"/>
    </row>
    <row r="3" spans="1:8" s="126" customFormat="1" ht="26.25" customHeight="1" x14ac:dyDescent="0.2">
      <c r="A3" s="122"/>
      <c r="B3" s="123"/>
      <c r="C3" s="124"/>
      <c r="D3" s="124"/>
      <c r="E3" s="125"/>
    </row>
    <row r="4" spans="1:8" s="127" customFormat="1" ht="15.75" x14ac:dyDescent="0.25">
      <c r="A4" s="186" t="s">
        <v>110</v>
      </c>
      <c r="B4" s="186"/>
      <c r="C4" s="186"/>
      <c r="D4" s="186"/>
      <c r="E4" s="186"/>
      <c r="F4" s="186"/>
      <c r="G4" s="186"/>
      <c r="H4" s="186"/>
    </row>
    <row r="5" spans="1:8" s="128" customFormat="1" ht="15.75" x14ac:dyDescent="0.2">
      <c r="A5" s="187" t="s">
        <v>111</v>
      </c>
      <c r="B5" s="187"/>
      <c r="C5" s="187"/>
      <c r="D5" s="187"/>
      <c r="E5" s="187"/>
      <c r="F5" s="187"/>
      <c r="G5" s="187"/>
      <c r="H5" s="187"/>
    </row>
    <row r="6" spans="1:8" s="128" customFormat="1" ht="15.75" x14ac:dyDescent="0.2">
      <c r="A6" s="129"/>
      <c r="B6" s="129"/>
      <c r="C6" s="129"/>
      <c r="D6" s="129"/>
      <c r="E6" s="129"/>
      <c r="F6" s="129"/>
      <c r="G6" s="129"/>
      <c r="H6" s="129"/>
    </row>
    <row r="7" spans="1:8" s="4" customFormat="1" ht="24" customHeight="1" x14ac:dyDescent="0.25">
      <c r="A7" s="180" t="s">
        <v>34</v>
      </c>
      <c r="B7" s="180"/>
      <c r="C7" s="188"/>
      <c r="D7" s="188"/>
      <c r="E7" s="188"/>
      <c r="F7" s="188"/>
      <c r="G7" s="188"/>
      <c r="H7" s="188"/>
    </row>
    <row r="8" spans="1:8" s="4" customFormat="1" ht="24" customHeight="1" x14ac:dyDescent="0.25">
      <c r="A8" s="180" t="s">
        <v>5</v>
      </c>
      <c r="B8" s="180"/>
      <c r="C8" s="188"/>
      <c r="D8" s="188"/>
      <c r="E8" s="188"/>
      <c r="F8" s="188"/>
      <c r="G8" s="188"/>
      <c r="H8" s="188"/>
    </row>
    <row r="9" spans="1:8" s="4" customFormat="1" ht="24" customHeight="1" x14ac:dyDescent="0.25">
      <c r="A9" s="180" t="s">
        <v>69</v>
      </c>
      <c r="B9" s="180"/>
      <c r="C9" s="189"/>
      <c r="D9" s="189"/>
      <c r="E9" s="189"/>
      <c r="F9" s="15"/>
      <c r="G9" s="185"/>
      <c r="H9" s="185"/>
    </row>
    <row r="10" spans="1:8" s="4" customFormat="1" ht="24" customHeight="1" x14ac:dyDescent="0.25">
      <c r="A10" s="15" t="s">
        <v>70</v>
      </c>
      <c r="B10" s="118"/>
      <c r="C10" s="130"/>
      <c r="D10" s="130"/>
      <c r="E10" s="130"/>
      <c r="F10" s="15" t="s">
        <v>71</v>
      </c>
      <c r="G10" s="131"/>
      <c r="H10" s="131"/>
    </row>
    <row r="11" spans="1:8" s="4" customFormat="1" ht="24" customHeight="1" x14ac:dyDescent="0.25">
      <c r="A11" s="15" t="s">
        <v>3</v>
      </c>
      <c r="B11" s="15"/>
      <c r="C11" s="130"/>
      <c r="D11" s="130"/>
      <c r="E11" s="130"/>
      <c r="F11" s="15" t="s">
        <v>2</v>
      </c>
      <c r="G11" s="130"/>
      <c r="H11" s="130"/>
    </row>
    <row r="12" spans="1:8" s="4" customFormat="1" ht="24" customHeight="1" x14ac:dyDescent="0.25">
      <c r="A12" s="15" t="s">
        <v>4</v>
      </c>
      <c r="B12" s="15"/>
      <c r="C12" s="130"/>
      <c r="D12" s="130"/>
      <c r="E12" s="130"/>
      <c r="F12" s="13"/>
      <c r="G12" s="190"/>
      <c r="H12" s="190"/>
    </row>
    <row r="13" spans="1:8" s="2" customFormat="1" ht="12" customHeight="1" x14ac:dyDescent="0.2">
      <c r="A13" s="179"/>
      <c r="B13" s="179"/>
      <c r="C13" s="179"/>
      <c r="D13" s="179"/>
      <c r="E13" s="179"/>
      <c r="F13" s="179"/>
      <c r="G13" s="179"/>
      <c r="H13" s="179"/>
    </row>
    <row r="14" spans="1:8" s="4" customFormat="1" ht="21.6" customHeight="1" x14ac:dyDescent="0.25">
      <c r="A14" s="180" t="s">
        <v>1</v>
      </c>
      <c r="B14" s="180"/>
      <c r="C14" s="191" t="s">
        <v>112</v>
      </c>
      <c r="D14" s="191"/>
      <c r="E14" s="191"/>
      <c r="F14" s="191"/>
      <c r="G14" s="191"/>
      <c r="H14" s="191"/>
    </row>
    <row r="15" spans="1:8" s="4" customFormat="1" ht="21.6" customHeight="1" x14ac:dyDescent="0.25">
      <c r="A15" s="15" t="s">
        <v>3</v>
      </c>
      <c r="B15" s="15"/>
      <c r="C15" s="4" t="s">
        <v>113</v>
      </c>
      <c r="F15" s="15" t="s">
        <v>2</v>
      </c>
      <c r="G15" s="185" t="s">
        <v>114</v>
      </c>
      <c r="H15" s="185"/>
    </row>
    <row r="16" spans="1:8" s="4" customFormat="1" ht="21.6" customHeight="1" x14ac:dyDescent="0.3">
      <c r="A16" s="180" t="s">
        <v>4</v>
      </c>
      <c r="B16" s="180"/>
      <c r="C16" s="192" t="s">
        <v>115</v>
      </c>
      <c r="D16" s="193"/>
      <c r="E16" s="193"/>
      <c r="F16" s="132"/>
      <c r="G16" s="132"/>
      <c r="H16" s="13"/>
    </row>
    <row r="17" spans="1:18" s="4" customFormat="1" ht="21.6" customHeight="1" x14ac:dyDescent="0.25">
      <c r="A17" s="180" t="s">
        <v>35</v>
      </c>
      <c r="B17" s="180"/>
      <c r="C17" s="23"/>
      <c r="D17" s="119"/>
      <c r="E17" s="119"/>
      <c r="F17" s="132"/>
      <c r="G17" s="132"/>
      <c r="H17" s="13"/>
    </row>
    <row r="18" spans="1:18" s="134" customFormat="1" ht="20.25" customHeight="1" x14ac:dyDescent="0.2">
      <c r="A18" s="181" t="s">
        <v>116</v>
      </c>
      <c r="B18" s="181"/>
      <c r="C18" s="181"/>
      <c r="D18" s="181"/>
      <c r="E18" s="181"/>
      <c r="F18" s="181"/>
      <c r="G18" s="181"/>
      <c r="H18" s="181"/>
      <c r="I18" s="133"/>
      <c r="J18" s="133"/>
      <c r="K18" s="133"/>
      <c r="L18" s="133"/>
      <c r="M18" s="133"/>
      <c r="N18" s="133"/>
      <c r="O18" s="133"/>
      <c r="P18" s="133"/>
      <c r="Q18" s="133"/>
      <c r="R18" s="133"/>
    </row>
    <row r="20" spans="1:18" ht="33" x14ac:dyDescent="0.2">
      <c r="A20" s="136" t="s">
        <v>117</v>
      </c>
      <c r="B20" s="137" t="s">
        <v>118</v>
      </c>
      <c r="C20" s="137" t="s">
        <v>9</v>
      </c>
      <c r="D20" s="137" t="s">
        <v>119</v>
      </c>
      <c r="E20" s="137" t="s">
        <v>120</v>
      </c>
      <c r="F20" s="138" t="s">
        <v>121</v>
      </c>
      <c r="G20" s="138" t="s">
        <v>122</v>
      </c>
      <c r="H20" s="89" t="s">
        <v>123</v>
      </c>
    </row>
    <row r="21" spans="1:18" ht="26.25" customHeight="1" x14ac:dyDescent="0.2">
      <c r="A21" s="139" t="s">
        <v>124</v>
      </c>
      <c r="B21" s="139"/>
      <c r="C21" s="139"/>
      <c r="D21" s="140"/>
      <c r="E21" s="137"/>
      <c r="F21" s="138"/>
      <c r="G21" s="138"/>
      <c r="H21" s="89"/>
    </row>
    <row r="22" spans="1:18" ht="31.5" x14ac:dyDescent="0.2">
      <c r="A22" s="112">
        <v>1</v>
      </c>
      <c r="B22" s="141" t="s">
        <v>125</v>
      </c>
      <c r="C22" s="142" t="s">
        <v>126</v>
      </c>
      <c r="D22" s="143" t="s">
        <v>127</v>
      </c>
      <c r="E22" s="143">
        <v>68</v>
      </c>
      <c r="F22" s="143" t="s">
        <v>128</v>
      </c>
      <c r="G22" s="144">
        <v>45000</v>
      </c>
      <c r="H22" s="145"/>
    </row>
    <row r="23" spans="1:18" ht="31.5" x14ac:dyDescent="0.2">
      <c r="A23" s="112">
        <v>2</v>
      </c>
      <c r="B23" s="141"/>
      <c r="C23" s="142" t="s">
        <v>129</v>
      </c>
      <c r="D23" s="143" t="s">
        <v>127</v>
      </c>
      <c r="E23" s="143"/>
      <c r="F23" s="143" t="s">
        <v>128</v>
      </c>
      <c r="G23" s="146"/>
      <c r="H23" s="147"/>
    </row>
    <row r="24" spans="1:18" ht="31.5" x14ac:dyDescent="0.2">
      <c r="A24" s="112">
        <v>3</v>
      </c>
      <c r="B24" s="148"/>
      <c r="C24" s="149" t="s">
        <v>130</v>
      </c>
      <c r="D24" s="150" t="s">
        <v>127</v>
      </c>
      <c r="E24" s="151">
        <v>60</v>
      </c>
      <c r="F24" s="150" t="s">
        <v>128</v>
      </c>
      <c r="G24" s="152">
        <v>40000</v>
      </c>
      <c r="H24" s="153"/>
    </row>
    <row r="25" spans="1:18" ht="47.25" x14ac:dyDescent="0.2">
      <c r="A25" s="112">
        <v>4</v>
      </c>
      <c r="B25" s="154" t="s">
        <v>131</v>
      </c>
      <c r="C25" s="142" t="s">
        <v>132</v>
      </c>
      <c r="D25" s="143" t="s">
        <v>133</v>
      </c>
      <c r="E25" s="151">
        <v>60</v>
      </c>
      <c r="F25" s="150" t="s">
        <v>128</v>
      </c>
      <c r="G25" s="152">
        <v>44000</v>
      </c>
      <c r="H25" s="153"/>
    </row>
    <row r="26" spans="1:18" ht="31.5" x14ac:dyDescent="0.2">
      <c r="A26" s="112">
        <v>5</v>
      </c>
      <c r="B26" s="154" t="s">
        <v>134</v>
      </c>
      <c r="C26" s="142" t="s">
        <v>135</v>
      </c>
      <c r="D26" s="143" t="s">
        <v>133</v>
      </c>
      <c r="E26" s="151">
        <v>44</v>
      </c>
      <c r="F26" s="150" t="s">
        <v>136</v>
      </c>
      <c r="G26" s="152">
        <v>25000</v>
      </c>
      <c r="H26" s="153"/>
    </row>
    <row r="27" spans="1:18" ht="31.5" x14ac:dyDescent="0.2">
      <c r="A27" s="112">
        <v>6</v>
      </c>
      <c r="B27" s="155" t="s">
        <v>137</v>
      </c>
      <c r="C27" s="116" t="s">
        <v>138</v>
      </c>
      <c r="D27" s="149" t="s">
        <v>139</v>
      </c>
      <c r="E27" s="151">
        <v>88</v>
      </c>
      <c r="F27" s="150" t="s">
        <v>128</v>
      </c>
      <c r="G27" s="156">
        <v>51000</v>
      </c>
      <c r="H27" s="157"/>
    </row>
    <row r="28" spans="1:18" x14ac:dyDescent="0.2">
      <c r="A28" s="139" t="s">
        <v>140</v>
      </c>
      <c r="B28" s="139"/>
      <c r="C28" s="139"/>
      <c r="D28" s="140"/>
      <c r="E28" s="137"/>
      <c r="F28" s="138"/>
      <c r="G28" s="158"/>
      <c r="H28" s="89"/>
    </row>
    <row r="29" spans="1:18" x14ac:dyDescent="0.2">
      <c r="A29" s="159"/>
      <c r="B29" s="160"/>
      <c r="C29" s="161" t="s">
        <v>141</v>
      </c>
      <c r="D29" s="161"/>
      <c r="E29" s="161"/>
      <c r="F29" s="162"/>
      <c r="G29" s="163"/>
      <c r="H29" s="164"/>
    </row>
    <row r="30" spans="1:18" s="166" customFormat="1" x14ac:dyDescent="0.2">
      <c r="A30" s="150">
        <v>1</v>
      </c>
      <c r="B30" s="150" t="s">
        <v>142</v>
      </c>
      <c r="C30" s="117" t="s">
        <v>143</v>
      </c>
      <c r="D30" s="149" t="s">
        <v>139</v>
      </c>
      <c r="E30" s="150">
        <v>24</v>
      </c>
      <c r="F30" s="150" t="s">
        <v>144</v>
      </c>
      <c r="G30" s="152">
        <v>9000</v>
      </c>
      <c r="H30" s="165"/>
    </row>
    <row r="31" spans="1:18" s="166" customFormat="1" ht="31.5" x14ac:dyDescent="0.2">
      <c r="A31" s="150">
        <v>2</v>
      </c>
      <c r="B31" s="154" t="s">
        <v>145</v>
      </c>
      <c r="C31" s="149" t="s">
        <v>146</v>
      </c>
      <c r="D31" s="149" t="s">
        <v>139</v>
      </c>
      <c r="E31" s="151">
        <v>20</v>
      </c>
      <c r="F31" s="150" t="s">
        <v>128</v>
      </c>
      <c r="G31" s="152">
        <v>10000</v>
      </c>
      <c r="H31" s="165"/>
    </row>
    <row r="32" spans="1:18" x14ac:dyDescent="0.2">
      <c r="A32" s="159"/>
      <c r="B32" s="160"/>
      <c r="C32" s="161" t="s">
        <v>147</v>
      </c>
      <c r="D32" s="161"/>
      <c r="E32" s="161"/>
      <c r="F32" s="162"/>
      <c r="G32" s="163"/>
      <c r="H32" s="164"/>
    </row>
    <row r="33" spans="1:8" s="166" customFormat="1" ht="31.5" x14ac:dyDescent="0.2">
      <c r="A33" s="150">
        <v>1</v>
      </c>
      <c r="B33" s="154" t="s">
        <v>148</v>
      </c>
      <c r="C33" s="149" t="s">
        <v>149</v>
      </c>
      <c r="D33" s="149" t="s">
        <v>139</v>
      </c>
      <c r="E33" s="151">
        <v>32</v>
      </c>
      <c r="F33" s="150" t="s">
        <v>128</v>
      </c>
      <c r="G33" s="152">
        <v>13000</v>
      </c>
      <c r="H33" s="165"/>
    </row>
    <row r="34" spans="1:8" s="166" customFormat="1" x14ac:dyDescent="0.2">
      <c r="A34" s="150">
        <v>2</v>
      </c>
      <c r="B34" s="154" t="s">
        <v>150</v>
      </c>
      <c r="C34" s="149" t="s">
        <v>151</v>
      </c>
      <c r="D34" s="149" t="s">
        <v>139</v>
      </c>
      <c r="E34" s="151">
        <v>20</v>
      </c>
      <c r="F34" s="150" t="s">
        <v>128</v>
      </c>
      <c r="G34" s="152">
        <v>10000</v>
      </c>
      <c r="H34" s="165"/>
    </row>
    <row r="35" spans="1:8" s="166" customFormat="1" ht="31.5" x14ac:dyDescent="0.2">
      <c r="A35" s="150">
        <v>3</v>
      </c>
      <c r="B35" s="112" t="s">
        <v>152</v>
      </c>
      <c r="C35" s="149" t="s">
        <v>153</v>
      </c>
      <c r="D35" s="149" t="s">
        <v>154</v>
      </c>
      <c r="E35" s="151">
        <v>16</v>
      </c>
      <c r="F35" s="150" t="s">
        <v>155</v>
      </c>
      <c r="G35" s="152">
        <v>19500</v>
      </c>
      <c r="H35" s="165"/>
    </row>
    <row r="36" spans="1:8" s="166" customFormat="1" ht="31.5" x14ac:dyDescent="0.2">
      <c r="A36" s="150">
        <v>4</v>
      </c>
      <c r="B36" s="150" t="s">
        <v>156</v>
      </c>
      <c r="C36" s="116" t="s">
        <v>157</v>
      </c>
      <c r="D36" s="149" t="s">
        <v>158</v>
      </c>
      <c r="E36" s="150">
        <v>20</v>
      </c>
      <c r="F36" s="150" t="s">
        <v>144</v>
      </c>
      <c r="G36" s="152">
        <v>8500</v>
      </c>
      <c r="H36" s="165"/>
    </row>
    <row r="37" spans="1:8" s="166" customFormat="1" ht="31.5" x14ac:dyDescent="0.2">
      <c r="A37" s="150">
        <v>5</v>
      </c>
      <c r="B37" s="167" t="s">
        <v>159</v>
      </c>
      <c r="C37" s="149" t="s">
        <v>160</v>
      </c>
      <c r="D37" s="149" t="s">
        <v>139</v>
      </c>
      <c r="E37" s="151">
        <v>24</v>
      </c>
      <c r="F37" s="150" t="s">
        <v>128</v>
      </c>
      <c r="G37" s="152">
        <v>14000</v>
      </c>
      <c r="H37" s="165"/>
    </row>
    <row r="38" spans="1:8" ht="31.5" x14ac:dyDescent="0.2">
      <c r="A38" s="150">
        <v>6</v>
      </c>
      <c r="B38" s="168" t="s">
        <v>161</v>
      </c>
      <c r="C38" s="149" t="s">
        <v>162</v>
      </c>
      <c r="D38" s="149" t="s">
        <v>139</v>
      </c>
      <c r="E38" s="151">
        <v>24</v>
      </c>
      <c r="F38" s="150" t="s">
        <v>128</v>
      </c>
      <c r="G38" s="152">
        <v>13000</v>
      </c>
      <c r="H38" s="165"/>
    </row>
    <row r="39" spans="1:8" ht="31.5" x14ac:dyDescent="0.2">
      <c r="A39" s="150">
        <v>7</v>
      </c>
      <c r="B39" s="154" t="s">
        <v>163</v>
      </c>
      <c r="C39" s="142" t="s">
        <v>164</v>
      </c>
      <c r="D39" s="142" t="s">
        <v>165</v>
      </c>
      <c r="E39" s="112">
        <v>32</v>
      </c>
      <c r="F39" s="150" t="s">
        <v>128</v>
      </c>
      <c r="G39" s="152">
        <v>18000</v>
      </c>
      <c r="H39" s="165"/>
    </row>
    <row r="40" spans="1:8" ht="31.5" x14ac:dyDescent="0.2">
      <c r="A40" s="150">
        <v>8</v>
      </c>
      <c r="B40" s="154"/>
      <c r="C40" s="142" t="s">
        <v>166</v>
      </c>
      <c r="D40" s="143" t="s">
        <v>167</v>
      </c>
      <c r="E40" s="112">
        <v>28</v>
      </c>
      <c r="F40" s="143" t="s">
        <v>168</v>
      </c>
      <c r="G40" s="156">
        <v>14000</v>
      </c>
      <c r="H40" s="169"/>
    </row>
    <row r="41" spans="1:8" ht="31.5" x14ac:dyDescent="0.2">
      <c r="A41" s="150">
        <v>9</v>
      </c>
      <c r="B41" s="154"/>
      <c r="C41" s="142" t="s">
        <v>169</v>
      </c>
      <c r="D41" s="143" t="s">
        <v>170</v>
      </c>
      <c r="E41" s="143">
        <v>32</v>
      </c>
      <c r="F41" s="143" t="s">
        <v>168</v>
      </c>
      <c r="G41" s="156">
        <v>15000</v>
      </c>
      <c r="H41" s="147"/>
    </row>
    <row r="42" spans="1:8" x14ac:dyDescent="0.2">
      <c r="A42" s="159"/>
      <c r="B42" s="160"/>
      <c r="C42" s="161" t="s">
        <v>171</v>
      </c>
      <c r="D42" s="161"/>
      <c r="E42" s="161"/>
      <c r="F42" s="162"/>
      <c r="G42" s="163"/>
      <c r="H42" s="164"/>
    </row>
    <row r="43" spans="1:8" s="166" customFormat="1" ht="31.5" x14ac:dyDescent="0.2">
      <c r="A43" s="150">
        <v>1</v>
      </c>
      <c r="B43" s="154" t="s">
        <v>172</v>
      </c>
      <c r="C43" s="149" t="s">
        <v>173</v>
      </c>
      <c r="D43" s="149" t="s">
        <v>139</v>
      </c>
      <c r="E43" s="151">
        <v>32</v>
      </c>
      <c r="F43" s="150" t="s">
        <v>128</v>
      </c>
      <c r="G43" s="152">
        <v>13000</v>
      </c>
      <c r="H43" s="165"/>
    </row>
    <row r="44" spans="1:8" s="166" customFormat="1" x14ac:dyDescent="0.2">
      <c r="A44" s="150">
        <v>2</v>
      </c>
      <c r="B44" s="154" t="s">
        <v>174</v>
      </c>
      <c r="C44" s="149" t="s">
        <v>175</v>
      </c>
      <c r="D44" s="149" t="s">
        <v>139</v>
      </c>
      <c r="E44" s="151">
        <v>28</v>
      </c>
      <c r="F44" s="150" t="s">
        <v>128</v>
      </c>
      <c r="G44" s="152">
        <v>11000</v>
      </c>
      <c r="H44" s="165"/>
    </row>
    <row r="45" spans="1:8" s="166" customFormat="1" ht="31.5" x14ac:dyDescent="0.2">
      <c r="A45" s="150">
        <v>3</v>
      </c>
      <c r="B45" s="112" t="s">
        <v>176</v>
      </c>
      <c r="C45" s="149" t="s">
        <v>177</v>
      </c>
      <c r="D45" s="149" t="s">
        <v>154</v>
      </c>
      <c r="E45" s="151">
        <v>16</v>
      </c>
      <c r="F45" s="150" t="s">
        <v>155</v>
      </c>
      <c r="G45" s="152">
        <v>19500</v>
      </c>
      <c r="H45" s="165"/>
    </row>
    <row r="46" spans="1:8" s="166" customFormat="1" ht="31.5" x14ac:dyDescent="0.2">
      <c r="A46" s="150">
        <v>4</v>
      </c>
      <c r="B46" s="150" t="s">
        <v>178</v>
      </c>
      <c r="C46" s="116" t="s">
        <v>179</v>
      </c>
      <c r="D46" s="149" t="s">
        <v>158</v>
      </c>
      <c r="E46" s="150">
        <v>24</v>
      </c>
      <c r="F46" s="150" t="s">
        <v>144</v>
      </c>
      <c r="G46" s="152">
        <v>10500</v>
      </c>
      <c r="H46" s="165"/>
    </row>
    <row r="47" spans="1:8" s="166" customFormat="1" ht="31.5" x14ac:dyDescent="0.2">
      <c r="A47" s="150">
        <v>5</v>
      </c>
      <c r="B47" s="167" t="s">
        <v>180</v>
      </c>
      <c r="C47" s="149" t="s">
        <v>181</v>
      </c>
      <c r="D47" s="149" t="s">
        <v>139</v>
      </c>
      <c r="E47" s="151">
        <v>24</v>
      </c>
      <c r="F47" s="150" t="s">
        <v>128</v>
      </c>
      <c r="G47" s="152">
        <v>14000</v>
      </c>
      <c r="H47" s="165"/>
    </row>
    <row r="48" spans="1:8" ht="31.5" x14ac:dyDescent="0.2">
      <c r="A48" s="150">
        <v>6</v>
      </c>
      <c r="B48" s="167" t="s">
        <v>182</v>
      </c>
      <c r="C48" s="149" t="s">
        <v>183</v>
      </c>
      <c r="D48" s="149" t="s">
        <v>139</v>
      </c>
      <c r="E48" s="151">
        <v>24</v>
      </c>
      <c r="F48" s="150" t="s">
        <v>128</v>
      </c>
      <c r="G48" s="152">
        <v>13000</v>
      </c>
      <c r="H48" s="165"/>
    </row>
    <row r="49" spans="1:8" ht="31.5" x14ac:dyDescent="0.2">
      <c r="A49" s="150">
        <v>7</v>
      </c>
      <c r="B49" s="154" t="s">
        <v>184</v>
      </c>
      <c r="C49" s="142" t="s">
        <v>185</v>
      </c>
      <c r="D49" s="170" t="s">
        <v>165</v>
      </c>
      <c r="E49" s="112">
        <v>32</v>
      </c>
      <c r="F49" s="150" t="s">
        <v>128</v>
      </c>
      <c r="G49" s="152">
        <v>18000</v>
      </c>
      <c r="H49" s="165"/>
    </row>
    <row r="50" spans="1:8" ht="31.5" x14ac:dyDescent="0.2">
      <c r="A50" s="150">
        <v>8</v>
      </c>
      <c r="B50" s="154"/>
      <c r="C50" s="142" t="s">
        <v>186</v>
      </c>
      <c r="D50" s="170" t="s">
        <v>167</v>
      </c>
      <c r="E50" s="112">
        <v>28</v>
      </c>
      <c r="F50" s="143" t="s">
        <v>168</v>
      </c>
      <c r="G50" s="156">
        <v>14000</v>
      </c>
      <c r="H50" s="171"/>
    </row>
    <row r="51" spans="1:8" ht="31.5" x14ac:dyDescent="0.2">
      <c r="A51" s="150">
        <v>9</v>
      </c>
      <c r="B51" s="154"/>
      <c r="C51" s="142" t="s">
        <v>187</v>
      </c>
      <c r="D51" s="170" t="s">
        <v>170</v>
      </c>
      <c r="E51" s="143">
        <v>32</v>
      </c>
      <c r="F51" s="143" t="s">
        <v>168</v>
      </c>
      <c r="G51" s="156">
        <v>15000</v>
      </c>
      <c r="H51" s="145"/>
    </row>
    <row r="52" spans="1:8" x14ac:dyDescent="0.2">
      <c r="A52" s="159"/>
      <c r="B52" s="160"/>
      <c r="C52" s="161" t="s">
        <v>188</v>
      </c>
      <c r="D52" s="161"/>
      <c r="E52" s="161"/>
      <c r="F52" s="162"/>
      <c r="G52" s="163"/>
      <c r="H52" s="164"/>
    </row>
    <row r="53" spans="1:8" s="166" customFormat="1" ht="31.5" x14ac:dyDescent="0.2">
      <c r="A53" s="150">
        <v>1</v>
      </c>
      <c r="B53" s="154" t="s">
        <v>189</v>
      </c>
      <c r="C53" s="149" t="s">
        <v>190</v>
      </c>
      <c r="D53" s="149" t="s">
        <v>139</v>
      </c>
      <c r="E53" s="151">
        <v>32</v>
      </c>
      <c r="F53" s="150" t="s">
        <v>128</v>
      </c>
      <c r="G53" s="152">
        <v>13000</v>
      </c>
      <c r="H53" s="165"/>
    </row>
    <row r="54" spans="1:8" s="166" customFormat="1" x14ac:dyDescent="0.2">
      <c r="A54" s="150">
        <v>2</v>
      </c>
      <c r="B54" s="154" t="s">
        <v>191</v>
      </c>
      <c r="C54" s="149" t="s">
        <v>192</v>
      </c>
      <c r="D54" s="149" t="s">
        <v>139</v>
      </c>
      <c r="E54" s="151">
        <v>36</v>
      </c>
      <c r="F54" s="150" t="s">
        <v>128</v>
      </c>
      <c r="G54" s="152">
        <v>13500</v>
      </c>
      <c r="H54" s="165"/>
    </row>
    <row r="55" spans="1:8" s="166" customFormat="1" ht="31.5" x14ac:dyDescent="0.2">
      <c r="A55" s="150">
        <v>3</v>
      </c>
      <c r="B55" s="112" t="s">
        <v>193</v>
      </c>
      <c r="C55" s="149" t="s">
        <v>194</v>
      </c>
      <c r="D55" s="149" t="s">
        <v>154</v>
      </c>
      <c r="E55" s="150">
        <v>16</v>
      </c>
      <c r="F55" s="150" t="s">
        <v>155</v>
      </c>
      <c r="G55" s="152">
        <v>19500</v>
      </c>
      <c r="H55" s="165"/>
    </row>
    <row r="56" spans="1:8" s="166" customFormat="1" ht="31.5" x14ac:dyDescent="0.2">
      <c r="A56" s="150">
        <v>4</v>
      </c>
      <c r="B56" s="150" t="s">
        <v>195</v>
      </c>
      <c r="C56" s="116" t="s">
        <v>196</v>
      </c>
      <c r="D56" s="149" t="s">
        <v>158</v>
      </c>
      <c r="E56" s="150">
        <v>28</v>
      </c>
      <c r="F56" s="150" t="s">
        <v>144</v>
      </c>
      <c r="G56" s="152">
        <v>11500</v>
      </c>
      <c r="H56" s="165"/>
    </row>
    <row r="57" spans="1:8" s="166" customFormat="1" ht="31.5" x14ac:dyDescent="0.2">
      <c r="A57" s="150">
        <v>5</v>
      </c>
      <c r="B57" s="167" t="s">
        <v>197</v>
      </c>
      <c r="C57" s="149" t="s">
        <v>198</v>
      </c>
      <c r="D57" s="149" t="s">
        <v>139</v>
      </c>
      <c r="E57" s="151">
        <v>28</v>
      </c>
      <c r="F57" s="150" t="s">
        <v>128</v>
      </c>
      <c r="G57" s="152">
        <v>15000</v>
      </c>
      <c r="H57" s="165"/>
    </row>
    <row r="58" spans="1:8" ht="31.5" x14ac:dyDescent="0.2">
      <c r="A58" s="150">
        <v>6</v>
      </c>
      <c r="B58" s="167" t="s">
        <v>199</v>
      </c>
      <c r="C58" s="149" t="s">
        <v>200</v>
      </c>
      <c r="D58" s="149" t="s">
        <v>139</v>
      </c>
      <c r="E58" s="151">
        <v>24</v>
      </c>
      <c r="F58" s="150" t="s">
        <v>128</v>
      </c>
      <c r="G58" s="152">
        <v>13000</v>
      </c>
      <c r="H58" s="165"/>
    </row>
    <row r="59" spans="1:8" ht="31.5" x14ac:dyDescent="0.2">
      <c r="A59" s="112">
        <v>7</v>
      </c>
      <c r="B59" s="154" t="s">
        <v>201</v>
      </c>
      <c r="C59" s="142" t="s">
        <v>202</v>
      </c>
      <c r="D59" s="170" t="s">
        <v>165</v>
      </c>
      <c r="E59" s="112">
        <v>32</v>
      </c>
      <c r="F59" s="150" t="s">
        <v>128</v>
      </c>
      <c r="G59" s="152">
        <v>18000</v>
      </c>
      <c r="H59" s="165"/>
    </row>
    <row r="60" spans="1:8" ht="31.5" x14ac:dyDescent="0.2">
      <c r="A60" s="150">
        <v>8</v>
      </c>
      <c r="B60" s="150" t="s">
        <v>203</v>
      </c>
      <c r="C60" s="172" t="s">
        <v>204</v>
      </c>
      <c r="D60" s="170" t="s">
        <v>205</v>
      </c>
      <c r="E60" s="112">
        <v>52</v>
      </c>
      <c r="F60" s="112" t="s">
        <v>206</v>
      </c>
      <c r="G60" s="152">
        <v>27000</v>
      </c>
      <c r="H60" s="165"/>
    </row>
    <row r="61" spans="1:8" ht="31.5" x14ac:dyDescent="0.2">
      <c r="A61" s="112">
        <v>9</v>
      </c>
      <c r="B61" s="173" t="s">
        <v>207</v>
      </c>
      <c r="C61" s="149" t="s">
        <v>208</v>
      </c>
      <c r="D61" s="116" t="s">
        <v>209</v>
      </c>
      <c r="E61" s="151">
        <v>32</v>
      </c>
      <c r="F61" s="150" t="s">
        <v>128</v>
      </c>
      <c r="G61" s="152">
        <v>18000</v>
      </c>
      <c r="H61" s="174"/>
    </row>
    <row r="62" spans="1:8" ht="31.5" x14ac:dyDescent="0.2">
      <c r="A62" s="150">
        <v>10</v>
      </c>
      <c r="B62" s="150"/>
      <c r="C62" s="142" t="s">
        <v>210</v>
      </c>
      <c r="D62" s="170" t="s">
        <v>167</v>
      </c>
      <c r="E62" s="112">
        <v>28</v>
      </c>
      <c r="F62" s="143" t="s">
        <v>168</v>
      </c>
      <c r="G62" s="156">
        <v>14000</v>
      </c>
      <c r="H62" s="171"/>
    </row>
    <row r="63" spans="1:8" ht="31.5" x14ac:dyDescent="0.2">
      <c r="A63" s="112">
        <v>11</v>
      </c>
      <c r="B63" s="150"/>
      <c r="C63" s="142" t="s">
        <v>211</v>
      </c>
      <c r="D63" s="170" t="s">
        <v>170</v>
      </c>
      <c r="E63" s="143">
        <v>32</v>
      </c>
      <c r="F63" s="143" t="s">
        <v>168</v>
      </c>
      <c r="G63" s="156">
        <v>15000</v>
      </c>
      <c r="H63" s="145"/>
    </row>
    <row r="64" spans="1:8" ht="31.5" x14ac:dyDescent="0.2">
      <c r="A64" s="143">
        <f t="shared" ref="A64" si="0">A63+1</f>
        <v>12</v>
      </c>
      <c r="B64" s="175"/>
      <c r="C64" s="176" t="s">
        <v>212</v>
      </c>
      <c r="D64" s="143" t="s">
        <v>213</v>
      </c>
      <c r="E64" s="112">
        <v>48</v>
      </c>
      <c r="F64" s="143" t="s">
        <v>128</v>
      </c>
      <c r="G64" s="171">
        <v>19000</v>
      </c>
      <c r="H64" s="171"/>
    </row>
    <row r="65" spans="1:8" s="178" customFormat="1" x14ac:dyDescent="0.2">
      <c r="A65" s="182" t="s">
        <v>214</v>
      </c>
      <c r="B65" s="183"/>
      <c r="C65" s="183"/>
      <c r="D65" s="183"/>
      <c r="E65" s="183"/>
      <c r="F65" s="183"/>
      <c r="G65" s="184"/>
      <c r="H65" s="177">
        <f>SUMPRODUCT($G$22:$G$64,H22:H64)</f>
        <v>0</v>
      </c>
    </row>
  </sheetData>
  <mergeCells count="19">
    <mergeCell ref="A9:B9"/>
    <mergeCell ref="C9:E9"/>
    <mergeCell ref="G9:H9"/>
    <mergeCell ref="G12:H12"/>
    <mergeCell ref="A14:B14"/>
    <mergeCell ref="C14:H14"/>
    <mergeCell ref="A4:H4"/>
    <mergeCell ref="A5:H5"/>
    <mergeCell ref="A7:B7"/>
    <mergeCell ref="C7:H7"/>
    <mergeCell ref="A8:B8"/>
    <mergeCell ref="C8:H8"/>
    <mergeCell ref="A13:H13"/>
    <mergeCell ref="A16:B16"/>
    <mergeCell ref="A18:H18"/>
    <mergeCell ref="A65:G65"/>
    <mergeCell ref="G15:H15"/>
    <mergeCell ref="A17:B17"/>
    <mergeCell ref="C16:E16"/>
  </mergeCells>
  <conditionalFormatting sqref="B23">
    <cfRule type="duplicateValues" dxfId="6" priority="4" stopIfTrue="1"/>
  </conditionalFormatting>
  <conditionalFormatting sqref="B61">
    <cfRule type="duplicateValues" dxfId="5" priority="3" stopIfTrue="1"/>
  </conditionalFormatting>
  <conditionalFormatting sqref="A64">
    <cfRule type="duplicateValues" dxfId="4" priority="1" stopIfTrue="1"/>
  </conditionalFormatting>
  <conditionalFormatting sqref="B64">
    <cfRule type="duplicateValues" dxfId="3" priority="2" stopIfTrue="1"/>
  </conditionalFormatting>
  <conditionalFormatting sqref="B22:B23">
    <cfRule type="duplicateValues" dxfId="2" priority="5" stopIfTrue="1"/>
  </conditionalFormatting>
  <conditionalFormatting sqref="B25:B26">
    <cfRule type="duplicateValues" dxfId="1" priority="6" stopIfTrue="1"/>
  </conditionalFormatting>
  <conditionalFormatting sqref="B38:B41">
    <cfRule type="duplicateValues" dxfId="0" priority="7"/>
  </conditionalFormatting>
  <hyperlinks>
    <hyperlink ref="C16" r:id="rId1" xr:uid="{6AF0109C-AAF2-47EF-84ED-B387D45EC24B}"/>
  </hyperlinks>
  <pageMargins left="0.41" right="0.14000000000000001" top="0" bottom="0.16" header="0.16" footer="0.16"/>
  <pageSetup paperSize="9" orientation="portrait" verticalDpi="18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J91"/>
  <sheetViews>
    <sheetView topLeftCell="A8" workbookViewId="0">
      <selection activeCell="A14" sqref="A14:G14"/>
    </sheetView>
  </sheetViews>
  <sheetFormatPr defaultColWidth="8.85546875" defaultRowHeight="12.75" x14ac:dyDescent="0.2"/>
  <cols>
    <col min="1" max="1" width="5.28515625" style="2" customWidth="1"/>
    <col min="2" max="2" width="12.7109375" style="2" customWidth="1"/>
    <col min="3" max="4" width="16" style="2" customWidth="1"/>
    <col min="5" max="5" width="7.28515625" style="71" customWidth="1"/>
    <col min="6" max="6" width="16.28515625" style="2" customWidth="1"/>
    <col min="7" max="7" width="19" style="71" customWidth="1"/>
    <col min="8" max="8" width="3" style="2" customWidth="1"/>
    <col min="9" max="16384" width="8.85546875" style="2"/>
  </cols>
  <sheetData>
    <row r="1" spans="1:9" ht="27.6" customHeight="1" x14ac:dyDescent="0.3">
      <c r="A1" s="1"/>
      <c r="B1" s="199" t="s">
        <v>7</v>
      </c>
      <c r="C1" s="199"/>
      <c r="D1" s="199"/>
      <c r="E1" s="199"/>
      <c r="F1" s="199"/>
      <c r="G1" s="199"/>
      <c r="H1" s="6"/>
    </row>
    <row r="2" spans="1:9" ht="25.9" customHeight="1" x14ac:dyDescent="0.3">
      <c r="A2" s="3"/>
      <c r="B2" s="200" t="s">
        <v>8</v>
      </c>
      <c r="C2" s="200"/>
      <c r="D2" s="200"/>
      <c r="E2" s="200"/>
      <c r="F2" s="200"/>
      <c r="G2" s="200"/>
      <c r="H2" s="6"/>
    </row>
    <row r="3" spans="1:9" ht="21.6" customHeight="1" x14ac:dyDescent="0.25">
      <c r="B3" s="191" t="s">
        <v>32</v>
      </c>
      <c r="C3" s="191"/>
      <c r="D3" s="191"/>
      <c r="E3" s="191"/>
      <c r="F3" s="191"/>
      <c r="G3" s="191"/>
      <c r="H3" s="8"/>
    </row>
    <row r="4" spans="1:9" ht="21.6" customHeight="1" x14ac:dyDescent="0.25">
      <c r="B4" s="201" t="s">
        <v>30</v>
      </c>
      <c r="C4" s="191"/>
      <c r="D4" s="191"/>
      <c r="E4" s="191"/>
      <c r="F4" s="191"/>
      <c r="G4" s="191"/>
      <c r="H4" s="8"/>
    </row>
    <row r="5" spans="1:9" ht="21.6" customHeight="1" x14ac:dyDescent="0.25">
      <c r="B5" s="191" t="s">
        <v>31</v>
      </c>
      <c r="C5" s="191"/>
      <c r="D5" s="191"/>
      <c r="E5" s="191"/>
      <c r="F5" s="191"/>
      <c r="G5" s="191"/>
      <c r="H5" s="8"/>
    </row>
    <row r="6" spans="1:9" ht="10.9" customHeight="1" x14ac:dyDescent="0.25">
      <c r="B6" s="24"/>
      <c r="C6" s="24"/>
      <c r="D6" s="24"/>
      <c r="E6" s="7"/>
      <c r="F6" s="24"/>
      <c r="G6" s="7"/>
      <c r="H6" s="8"/>
    </row>
    <row r="7" spans="1:9" ht="16.149999999999999" customHeight="1" x14ac:dyDescent="0.2">
      <c r="A7" s="179" t="s">
        <v>29</v>
      </c>
      <c r="B7" s="202"/>
      <c r="C7" s="202"/>
      <c r="D7" s="202"/>
      <c r="E7" s="202"/>
      <c r="F7" s="202"/>
      <c r="G7" s="202"/>
    </row>
    <row r="8" spans="1:9" ht="10.9" customHeight="1" x14ac:dyDescent="0.2">
      <c r="A8" s="27"/>
      <c r="B8" s="28"/>
      <c r="C8" s="28"/>
      <c r="D8" s="28"/>
      <c r="E8" s="28"/>
      <c r="F8" s="28"/>
      <c r="G8" s="28"/>
    </row>
    <row r="9" spans="1:9" s="12" customFormat="1" ht="32.450000000000003" customHeight="1" x14ac:dyDescent="0.2">
      <c r="A9" s="203" t="s">
        <v>56</v>
      </c>
      <c r="B9" s="203"/>
      <c r="C9" s="203"/>
      <c r="D9" s="203"/>
      <c r="E9" s="203"/>
      <c r="F9" s="203"/>
      <c r="G9" s="203"/>
      <c r="H9" s="203"/>
    </row>
    <row r="10" spans="1:9" s="12" customFormat="1" ht="10.9" customHeight="1" x14ac:dyDescent="0.2">
      <c r="A10" s="26"/>
      <c r="B10" s="26"/>
      <c r="C10" s="26"/>
      <c r="D10" s="26"/>
      <c r="E10" s="26"/>
      <c r="F10" s="26"/>
      <c r="G10" s="26"/>
      <c r="H10" s="26"/>
    </row>
    <row r="11" spans="1:9" s="12" customFormat="1" ht="16.149999999999999" customHeight="1" x14ac:dyDescent="0.2">
      <c r="A11" s="179" t="s">
        <v>29</v>
      </c>
      <c r="B11" s="202"/>
      <c r="C11" s="202"/>
      <c r="D11" s="202"/>
      <c r="E11" s="202"/>
      <c r="F11" s="202"/>
      <c r="G11" s="202"/>
      <c r="H11" s="26"/>
    </row>
    <row r="12" spans="1:9" ht="13.9" customHeight="1" thickBot="1" x14ac:dyDescent="0.25">
      <c r="A12" s="27"/>
      <c r="B12" s="28"/>
      <c r="C12" s="28"/>
      <c r="D12" s="28"/>
      <c r="E12" s="28"/>
      <c r="F12" s="28"/>
      <c r="G12" s="28"/>
    </row>
    <row r="13" spans="1:9" s="4" customFormat="1" ht="33" customHeight="1" thickTop="1" x14ac:dyDescent="0.25">
      <c r="A13" s="16" t="s">
        <v>0</v>
      </c>
      <c r="B13" s="194" t="s">
        <v>9</v>
      </c>
      <c r="C13" s="194"/>
      <c r="D13" s="194"/>
      <c r="E13" s="17" t="s">
        <v>11</v>
      </c>
      <c r="F13" s="17" t="s">
        <v>10</v>
      </c>
      <c r="G13" s="33"/>
    </row>
    <row r="14" spans="1:9" s="5" customFormat="1" ht="21.6" customHeight="1" x14ac:dyDescent="0.25">
      <c r="A14" s="204" t="s">
        <v>65</v>
      </c>
      <c r="B14" s="205"/>
      <c r="C14" s="205"/>
      <c r="D14" s="205"/>
      <c r="E14" s="205"/>
      <c r="F14" s="205"/>
      <c r="G14" s="206"/>
      <c r="I14" s="48"/>
    </row>
    <row r="15" spans="1:9" s="4" customFormat="1" ht="21.6" customHeight="1" x14ac:dyDescent="0.25">
      <c r="A15" s="207" t="s">
        <v>37</v>
      </c>
      <c r="B15" s="208"/>
      <c r="C15" s="208"/>
      <c r="D15" s="208"/>
      <c r="E15" s="208"/>
      <c r="F15" s="208"/>
      <c r="G15" s="209"/>
      <c r="I15" s="3"/>
    </row>
    <row r="16" spans="1:9" s="4" customFormat="1" ht="29.45" customHeight="1" x14ac:dyDescent="0.25">
      <c r="A16" s="40" t="s">
        <v>21</v>
      </c>
      <c r="B16" s="218" t="s">
        <v>38</v>
      </c>
      <c r="C16" s="218"/>
      <c r="D16" s="219"/>
      <c r="E16" s="210" t="s">
        <v>12</v>
      </c>
      <c r="F16" s="213">
        <v>65000</v>
      </c>
      <c r="G16" s="34"/>
      <c r="I16" s="3"/>
    </row>
    <row r="17" spans="1:10" s="4" customFormat="1" ht="29.45" customHeight="1" x14ac:dyDescent="0.25">
      <c r="A17" s="42" t="s">
        <v>22</v>
      </c>
      <c r="B17" s="221" t="s">
        <v>39</v>
      </c>
      <c r="C17" s="221"/>
      <c r="D17" s="222"/>
      <c r="E17" s="211"/>
      <c r="F17" s="214"/>
      <c r="G17" s="39"/>
      <c r="I17" s="3"/>
    </row>
    <row r="18" spans="1:10" s="4" customFormat="1" ht="29.45" customHeight="1" thickBot="1" x14ac:dyDescent="0.3">
      <c r="A18" s="54" t="s">
        <v>23</v>
      </c>
      <c r="B18" s="195" t="s">
        <v>40</v>
      </c>
      <c r="C18" s="195"/>
      <c r="D18" s="196"/>
      <c r="E18" s="212"/>
      <c r="F18" s="215"/>
      <c r="G18" s="70"/>
      <c r="I18" s="3"/>
    </row>
    <row r="19" spans="1:10" s="4" customFormat="1" ht="30" customHeight="1" thickTop="1" x14ac:dyDescent="0.25">
      <c r="A19" s="50"/>
      <c r="B19" s="32"/>
      <c r="C19" s="32"/>
      <c r="D19" s="32"/>
      <c r="E19" s="49"/>
      <c r="F19" s="31"/>
      <c r="G19" s="9"/>
      <c r="I19" s="3"/>
    </row>
    <row r="20" spans="1:10" s="4" customFormat="1" ht="30" customHeight="1" thickBot="1" x14ac:dyDescent="0.3">
      <c r="A20" s="50"/>
      <c r="B20" s="32"/>
      <c r="C20" s="32"/>
      <c r="D20" s="32"/>
      <c r="E20" s="49"/>
      <c r="F20" s="31"/>
      <c r="G20" s="9"/>
      <c r="I20" s="3"/>
    </row>
    <row r="21" spans="1:10" s="4" customFormat="1" ht="33" customHeight="1" thickTop="1" x14ac:dyDescent="0.25">
      <c r="A21" s="16" t="s">
        <v>0</v>
      </c>
      <c r="B21" s="194" t="s">
        <v>9</v>
      </c>
      <c r="C21" s="194"/>
      <c r="D21" s="194"/>
      <c r="E21" s="17" t="s">
        <v>11</v>
      </c>
      <c r="F21" s="17" t="s">
        <v>10</v>
      </c>
      <c r="G21" s="33"/>
    </row>
    <row r="22" spans="1:10" s="5" customFormat="1" ht="21.6" customHeight="1" x14ac:dyDescent="0.25">
      <c r="A22" s="204" t="s">
        <v>66</v>
      </c>
      <c r="B22" s="205"/>
      <c r="C22" s="205"/>
      <c r="D22" s="205"/>
      <c r="E22" s="205"/>
      <c r="F22" s="205"/>
      <c r="G22" s="206"/>
      <c r="I22" s="48"/>
    </row>
    <row r="23" spans="1:10" s="4" customFormat="1" ht="16.149999999999999" customHeight="1" x14ac:dyDescent="0.25">
      <c r="A23" s="236" t="s">
        <v>41</v>
      </c>
      <c r="B23" s="237"/>
      <c r="C23" s="237"/>
      <c r="D23" s="237"/>
      <c r="E23" s="237"/>
      <c r="F23" s="237"/>
      <c r="G23" s="238"/>
      <c r="I23" s="3"/>
    </row>
    <row r="24" spans="1:10" s="4" customFormat="1" ht="29.45" customHeight="1" x14ac:dyDescent="0.25">
      <c r="A24" s="40" t="s">
        <v>21</v>
      </c>
      <c r="B24" s="217" t="s">
        <v>47</v>
      </c>
      <c r="C24" s="218"/>
      <c r="D24" s="219"/>
      <c r="E24" s="51" t="s">
        <v>13</v>
      </c>
      <c r="F24" s="41">
        <v>24000</v>
      </c>
      <c r="G24" s="197">
        <f>SUM(F24:F31)</f>
        <v>187000</v>
      </c>
      <c r="I24" s="3"/>
    </row>
    <row r="25" spans="1:10" s="4" customFormat="1" ht="29.45" customHeight="1" x14ac:dyDescent="0.25">
      <c r="A25" s="42" t="s">
        <v>22</v>
      </c>
      <c r="B25" s="220" t="s">
        <v>48</v>
      </c>
      <c r="C25" s="221"/>
      <c r="D25" s="222"/>
      <c r="E25" s="72" t="s">
        <v>13</v>
      </c>
      <c r="F25" s="43">
        <v>24000</v>
      </c>
      <c r="G25" s="197"/>
      <c r="I25" s="3"/>
    </row>
    <row r="26" spans="1:10" s="4" customFormat="1" ht="29.45" customHeight="1" x14ac:dyDescent="0.25">
      <c r="A26" s="42" t="s">
        <v>23</v>
      </c>
      <c r="B26" s="220" t="s">
        <v>49</v>
      </c>
      <c r="C26" s="221"/>
      <c r="D26" s="222"/>
      <c r="E26" s="72" t="s">
        <v>13</v>
      </c>
      <c r="F26" s="43">
        <v>24000</v>
      </c>
      <c r="G26" s="197"/>
      <c r="I26" s="3"/>
    </row>
    <row r="27" spans="1:10" s="4" customFormat="1" ht="29.45" customHeight="1" x14ac:dyDescent="0.25">
      <c r="A27" s="42" t="s">
        <v>24</v>
      </c>
      <c r="B27" s="220" t="s">
        <v>50</v>
      </c>
      <c r="C27" s="221"/>
      <c r="D27" s="222"/>
      <c r="E27" s="72" t="s">
        <v>13</v>
      </c>
      <c r="F27" s="43">
        <v>24000</v>
      </c>
      <c r="G27" s="197"/>
      <c r="I27" s="3"/>
    </row>
    <row r="28" spans="1:10" s="4" customFormat="1" ht="29.45" customHeight="1" x14ac:dyDescent="0.25">
      <c r="A28" s="42" t="s">
        <v>25</v>
      </c>
      <c r="B28" s="220" t="s">
        <v>42</v>
      </c>
      <c r="C28" s="221"/>
      <c r="D28" s="222"/>
      <c r="E28" s="72" t="s">
        <v>13</v>
      </c>
      <c r="F28" s="43">
        <v>22000</v>
      </c>
      <c r="G28" s="197"/>
      <c r="I28" s="3"/>
    </row>
    <row r="29" spans="1:10" s="4" customFormat="1" ht="29.45" customHeight="1" x14ac:dyDescent="0.25">
      <c r="A29" s="42" t="s">
        <v>26</v>
      </c>
      <c r="B29" s="220" t="s">
        <v>43</v>
      </c>
      <c r="C29" s="221"/>
      <c r="D29" s="222"/>
      <c r="E29" s="72" t="s">
        <v>13</v>
      </c>
      <c r="F29" s="43">
        <v>25000</v>
      </c>
      <c r="G29" s="197"/>
      <c r="I29" s="3"/>
    </row>
    <row r="30" spans="1:10" s="4" customFormat="1" ht="29.45" customHeight="1" x14ac:dyDescent="0.25">
      <c r="A30" s="42" t="s">
        <v>57</v>
      </c>
      <c r="B30" s="220" t="s">
        <v>44</v>
      </c>
      <c r="C30" s="221"/>
      <c r="D30" s="222"/>
      <c r="E30" s="72" t="s">
        <v>13</v>
      </c>
      <c r="F30" s="43">
        <v>24000</v>
      </c>
      <c r="G30" s="197"/>
      <c r="I30" s="3"/>
    </row>
    <row r="31" spans="1:10" s="4" customFormat="1" ht="29.45" customHeight="1" x14ac:dyDescent="0.25">
      <c r="A31" s="44" t="s">
        <v>58</v>
      </c>
      <c r="B31" s="239" t="s">
        <v>45</v>
      </c>
      <c r="C31" s="239"/>
      <c r="D31" s="239"/>
      <c r="E31" s="53" t="s">
        <v>13</v>
      </c>
      <c r="F31" s="45">
        <v>20000</v>
      </c>
      <c r="G31" s="198"/>
      <c r="I31" s="3"/>
      <c r="J31" s="10"/>
    </row>
    <row r="32" spans="1:10" s="4" customFormat="1" ht="21.6" customHeight="1" x14ac:dyDescent="0.25">
      <c r="A32" s="233" t="s">
        <v>62</v>
      </c>
      <c r="B32" s="234"/>
      <c r="C32" s="234"/>
      <c r="D32" s="234"/>
      <c r="E32" s="234"/>
      <c r="F32" s="234"/>
      <c r="G32" s="235"/>
      <c r="I32" s="3"/>
      <c r="J32" s="10"/>
    </row>
    <row r="33" spans="1:10" s="4" customFormat="1" ht="29.45" customHeight="1" x14ac:dyDescent="0.25">
      <c r="A33" s="40" t="s">
        <v>21</v>
      </c>
      <c r="B33" s="240" t="s">
        <v>19</v>
      </c>
      <c r="C33" s="240"/>
      <c r="D33" s="240"/>
      <c r="E33" s="51" t="s">
        <v>12</v>
      </c>
      <c r="F33" s="41">
        <v>90000</v>
      </c>
      <c r="G33" s="52"/>
      <c r="I33" s="3"/>
      <c r="J33" s="10"/>
    </row>
    <row r="34" spans="1:10" s="4" customFormat="1" ht="29.45" customHeight="1" thickBot="1" x14ac:dyDescent="0.3">
      <c r="A34" s="55" t="s">
        <v>22</v>
      </c>
      <c r="B34" s="241" t="s">
        <v>20</v>
      </c>
      <c r="C34" s="241"/>
      <c r="D34" s="241"/>
      <c r="E34" s="38" t="s">
        <v>12</v>
      </c>
      <c r="F34" s="37">
        <v>55000</v>
      </c>
      <c r="G34" s="56"/>
      <c r="I34" s="3"/>
      <c r="J34" s="10"/>
    </row>
    <row r="35" spans="1:10" s="4" customFormat="1" ht="21.6" customHeight="1" thickTop="1" thickBot="1" x14ac:dyDescent="0.3">
      <c r="A35" s="57"/>
      <c r="B35" s="58"/>
      <c r="C35" s="58"/>
      <c r="D35" s="58"/>
      <c r="E35" s="59"/>
      <c r="F35" s="60"/>
      <c r="G35" s="61"/>
      <c r="I35" s="3"/>
      <c r="J35" s="10"/>
    </row>
    <row r="36" spans="1:10" s="4" customFormat="1" ht="33" customHeight="1" thickTop="1" x14ac:dyDescent="0.25">
      <c r="A36" s="16" t="s">
        <v>0</v>
      </c>
      <c r="B36" s="194" t="s">
        <v>9</v>
      </c>
      <c r="C36" s="194"/>
      <c r="D36" s="194"/>
      <c r="E36" s="17" t="s">
        <v>11</v>
      </c>
      <c r="F36" s="17" t="s">
        <v>10</v>
      </c>
      <c r="G36" s="33"/>
    </row>
    <row r="37" spans="1:10" s="5" customFormat="1" ht="21.6" customHeight="1" x14ac:dyDescent="0.25">
      <c r="A37" s="204" t="s">
        <v>67</v>
      </c>
      <c r="B37" s="205"/>
      <c r="C37" s="205"/>
      <c r="D37" s="205"/>
      <c r="E37" s="205"/>
      <c r="F37" s="205"/>
      <c r="G37" s="206"/>
      <c r="I37" s="48"/>
    </row>
    <row r="38" spans="1:10" s="4" customFormat="1" ht="16.149999999999999" customHeight="1" x14ac:dyDescent="0.25">
      <c r="A38" s="236" t="s">
        <v>46</v>
      </c>
      <c r="B38" s="237"/>
      <c r="C38" s="237"/>
      <c r="D38" s="237"/>
      <c r="E38" s="237"/>
      <c r="F38" s="237"/>
      <c r="G38" s="238"/>
      <c r="I38" s="3"/>
    </row>
    <row r="39" spans="1:10" s="4" customFormat="1" ht="23.45" customHeight="1" x14ac:dyDescent="0.25">
      <c r="A39" s="40" t="s">
        <v>21</v>
      </c>
      <c r="B39" s="217" t="s">
        <v>47</v>
      </c>
      <c r="C39" s="218"/>
      <c r="D39" s="219"/>
      <c r="E39" s="51" t="s">
        <v>13</v>
      </c>
      <c r="F39" s="41">
        <v>24000</v>
      </c>
      <c r="G39" s="197">
        <f>SUM(F39:F47)</f>
        <v>209000</v>
      </c>
      <c r="I39" s="3"/>
    </row>
    <row r="40" spans="1:10" s="4" customFormat="1" ht="23.45" customHeight="1" x14ac:dyDescent="0.25">
      <c r="A40" s="42" t="s">
        <v>22</v>
      </c>
      <c r="B40" s="220" t="s">
        <v>48</v>
      </c>
      <c r="C40" s="221"/>
      <c r="D40" s="222"/>
      <c r="E40" s="72" t="s">
        <v>13</v>
      </c>
      <c r="F40" s="43">
        <v>24000</v>
      </c>
      <c r="G40" s="197"/>
      <c r="I40" s="3"/>
    </row>
    <row r="41" spans="1:10" s="4" customFormat="1" ht="23.45" customHeight="1" x14ac:dyDescent="0.25">
      <c r="A41" s="42" t="s">
        <v>23</v>
      </c>
      <c r="B41" s="220" t="s">
        <v>49</v>
      </c>
      <c r="C41" s="221"/>
      <c r="D41" s="222"/>
      <c r="E41" s="72" t="s">
        <v>13</v>
      </c>
      <c r="F41" s="43">
        <v>24000</v>
      </c>
      <c r="G41" s="197"/>
      <c r="I41" s="3"/>
    </row>
    <row r="42" spans="1:10" s="4" customFormat="1" ht="23.45" customHeight="1" x14ac:dyDescent="0.25">
      <c r="A42" s="42" t="s">
        <v>24</v>
      </c>
      <c r="B42" s="220" t="s">
        <v>50</v>
      </c>
      <c r="C42" s="221"/>
      <c r="D42" s="222"/>
      <c r="E42" s="72" t="s">
        <v>13</v>
      </c>
      <c r="F42" s="43">
        <v>24000</v>
      </c>
      <c r="G42" s="197"/>
      <c r="I42" s="3"/>
    </row>
    <row r="43" spans="1:10" s="4" customFormat="1" ht="23.45" customHeight="1" x14ac:dyDescent="0.25">
      <c r="A43" s="42" t="s">
        <v>25</v>
      </c>
      <c r="B43" s="220" t="s">
        <v>51</v>
      </c>
      <c r="C43" s="221"/>
      <c r="D43" s="222"/>
      <c r="E43" s="72" t="s">
        <v>13</v>
      </c>
      <c r="F43" s="43">
        <v>22000</v>
      </c>
      <c r="G43" s="197"/>
      <c r="I43" s="3"/>
    </row>
    <row r="44" spans="1:10" s="4" customFormat="1" ht="23.45" customHeight="1" x14ac:dyDescent="0.25">
      <c r="A44" s="42" t="s">
        <v>26</v>
      </c>
      <c r="B44" s="220" t="s">
        <v>52</v>
      </c>
      <c r="C44" s="221"/>
      <c r="D44" s="222"/>
      <c r="E44" s="72" t="s">
        <v>13</v>
      </c>
      <c r="F44" s="43">
        <v>22000</v>
      </c>
      <c r="G44" s="197"/>
      <c r="I44" s="3"/>
    </row>
    <row r="45" spans="1:10" s="4" customFormat="1" ht="23.45" customHeight="1" x14ac:dyDescent="0.25">
      <c r="A45" s="42" t="s">
        <v>57</v>
      </c>
      <c r="B45" s="220" t="s">
        <v>43</v>
      </c>
      <c r="C45" s="221"/>
      <c r="D45" s="222"/>
      <c r="E45" s="72" t="s">
        <v>13</v>
      </c>
      <c r="F45" s="43">
        <v>25000</v>
      </c>
      <c r="G45" s="197"/>
      <c r="I45" s="3"/>
    </row>
    <row r="46" spans="1:10" s="4" customFormat="1" ht="23.45" customHeight="1" x14ac:dyDescent="0.25">
      <c r="A46" s="42" t="s">
        <v>58</v>
      </c>
      <c r="B46" s="220" t="s">
        <v>44</v>
      </c>
      <c r="C46" s="221"/>
      <c r="D46" s="222"/>
      <c r="E46" s="72" t="s">
        <v>13</v>
      </c>
      <c r="F46" s="43">
        <v>24000</v>
      </c>
      <c r="G46" s="197"/>
      <c r="I46" s="3"/>
    </row>
    <row r="47" spans="1:10" s="4" customFormat="1" ht="23.45" customHeight="1" x14ac:dyDescent="0.25">
      <c r="A47" s="44" t="s">
        <v>59</v>
      </c>
      <c r="B47" s="239" t="s">
        <v>45</v>
      </c>
      <c r="C47" s="239"/>
      <c r="D47" s="239"/>
      <c r="E47" s="53" t="s">
        <v>13</v>
      </c>
      <c r="F47" s="45">
        <v>20000</v>
      </c>
      <c r="G47" s="198"/>
      <c r="I47" s="3"/>
      <c r="J47" s="10"/>
    </row>
    <row r="48" spans="1:10" s="4" customFormat="1" ht="21.6" customHeight="1" x14ac:dyDescent="0.25">
      <c r="A48" s="233" t="s">
        <v>63</v>
      </c>
      <c r="B48" s="234"/>
      <c r="C48" s="234"/>
      <c r="D48" s="234"/>
      <c r="E48" s="234"/>
      <c r="F48" s="234"/>
      <c r="G48" s="235"/>
      <c r="I48" s="3"/>
      <c r="J48" s="10"/>
    </row>
    <row r="49" spans="1:10" s="4" customFormat="1" ht="29.45" customHeight="1" x14ac:dyDescent="0.25">
      <c r="A49" s="40" t="s">
        <v>21</v>
      </c>
      <c r="B49" s="240" t="s">
        <v>19</v>
      </c>
      <c r="C49" s="240"/>
      <c r="D49" s="240"/>
      <c r="E49" s="51" t="s">
        <v>12</v>
      </c>
      <c r="F49" s="41">
        <v>90000</v>
      </c>
      <c r="G49" s="52"/>
      <c r="I49" s="3"/>
      <c r="J49" s="10"/>
    </row>
    <row r="50" spans="1:10" s="4" customFormat="1" ht="29.45" customHeight="1" thickBot="1" x14ac:dyDescent="0.3">
      <c r="A50" s="54" t="s">
        <v>22</v>
      </c>
      <c r="B50" s="245" t="s">
        <v>20</v>
      </c>
      <c r="C50" s="245"/>
      <c r="D50" s="245"/>
      <c r="E50" s="67" t="s">
        <v>12</v>
      </c>
      <c r="F50" s="68">
        <v>55000</v>
      </c>
      <c r="G50" s="69"/>
      <c r="I50" s="3"/>
      <c r="J50" s="10"/>
    </row>
    <row r="51" spans="1:10" s="4" customFormat="1" ht="29.45" customHeight="1" thickTop="1" x14ac:dyDescent="0.25">
      <c r="A51" s="57"/>
      <c r="B51" s="58"/>
      <c r="C51" s="58"/>
      <c r="D51" s="58"/>
      <c r="E51" s="59"/>
      <c r="F51" s="60"/>
      <c r="G51" s="61"/>
      <c r="I51" s="3"/>
      <c r="J51" s="10"/>
    </row>
    <row r="52" spans="1:10" s="4" customFormat="1" ht="29.45" customHeight="1" thickBot="1" x14ac:dyDescent="0.3">
      <c r="A52" s="62"/>
      <c r="B52" s="63"/>
      <c r="C52" s="63"/>
      <c r="D52" s="63"/>
      <c r="E52" s="64"/>
      <c r="F52" s="65"/>
      <c r="G52" s="66"/>
      <c r="I52" s="3"/>
      <c r="J52" s="10"/>
    </row>
    <row r="53" spans="1:10" s="4" customFormat="1" ht="33" customHeight="1" thickTop="1" x14ac:dyDescent="0.25">
      <c r="A53" s="16" t="s">
        <v>0</v>
      </c>
      <c r="B53" s="194" t="s">
        <v>9</v>
      </c>
      <c r="C53" s="194"/>
      <c r="D53" s="194"/>
      <c r="E53" s="17" t="s">
        <v>11</v>
      </c>
      <c r="F53" s="17" t="s">
        <v>10</v>
      </c>
      <c r="G53" s="33"/>
    </row>
    <row r="54" spans="1:10" s="5" customFormat="1" ht="21.6" customHeight="1" x14ac:dyDescent="0.25">
      <c r="A54" s="204" t="s">
        <v>68</v>
      </c>
      <c r="B54" s="205"/>
      <c r="C54" s="205"/>
      <c r="D54" s="205"/>
      <c r="E54" s="205"/>
      <c r="F54" s="205"/>
      <c r="G54" s="206"/>
      <c r="I54" s="48"/>
    </row>
    <row r="55" spans="1:10" s="4" customFormat="1" ht="16.149999999999999" customHeight="1" x14ac:dyDescent="0.25">
      <c r="A55" s="236" t="s">
        <v>53</v>
      </c>
      <c r="B55" s="237"/>
      <c r="C55" s="237"/>
      <c r="D55" s="237"/>
      <c r="E55" s="237"/>
      <c r="F55" s="237"/>
      <c r="G55" s="238"/>
      <c r="I55" s="3"/>
    </row>
    <row r="56" spans="1:10" s="4" customFormat="1" ht="23.45" customHeight="1" x14ac:dyDescent="0.25">
      <c r="A56" s="40" t="s">
        <v>21</v>
      </c>
      <c r="B56" s="217" t="s">
        <v>47</v>
      </c>
      <c r="C56" s="227"/>
      <c r="D56" s="228"/>
      <c r="E56" s="51" t="s">
        <v>13</v>
      </c>
      <c r="F56" s="41">
        <v>24000</v>
      </c>
      <c r="G56" s="197">
        <f>SUM(F56:F66)</f>
        <v>253000</v>
      </c>
      <c r="I56" s="3"/>
    </row>
    <row r="57" spans="1:10" s="4" customFormat="1" ht="23.45" customHeight="1" x14ac:dyDescent="0.25">
      <c r="A57" s="42" t="s">
        <v>22</v>
      </c>
      <c r="B57" s="220" t="s">
        <v>48</v>
      </c>
      <c r="C57" s="231"/>
      <c r="D57" s="232"/>
      <c r="E57" s="72" t="s">
        <v>13</v>
      </c>
      <c r="F57" s="43">
        <v>24000</v>
      </c>
      <c r="G57" s="229"/>
      <c r="I57" s="3"/>
    </row>
    <row r="58" spans="1:10" s="4" customFormat="1" ht="23.45" customHeight="1" x14ac:dyDescent="0.25">
      <c r="A58" s="42" t="s">
        <v>23</v>
      </c>
      <c r="B58" s="220" t="s">
        <v>49</v>
      </c>
      <c r="C58" s="231"/>
      <c r="D58" s="232"/>
      <c r="E58" s="72" t="s">
        <v>13</v>
      </c>
      <c r="F58" s="43">
        <v>24000</v>
      </c>
      <c r="G58" s="229"/>
      <c r="I58" s="3"/>
    </row>
    <row r="59" spans="1:10" s="4" customFormat="1" ht="23.45" customHeight="1" x14ac:dyDescent="0.25">
      <c r="A59" s="42" t="s">
        <v>24</v>
      </c>
      <c r="B59" s="220" t="s">
        <v>50</v>
      </c>
      <c r="C59" s="231"/>
      <c r="D59" s="232"/>
      <c r="E59" s="72" t="s">
        <v>13</v>
      </c>
      <c r="F59" s="43">
        <v>24000</v>
      </c>
      <c r="G59" s="229"/>
      <c r="I59" s="3"/>
    </row>
    <row r="60" spans="1:10" s="4" customFormat="1" ht="23.45" customHeight="1" x14ac:dyDescent="0.25">
      <c r="A60" s="42" t="s">
        <v>25</v>
      </c>
      <c r="B60" s="220" t="s">
        <v>51</v>
      </c>
      <c r="C60" s="231"/>
      <c r="D60" s="232"/>
      <c r="E60" s="72" t="s">
        <v>13</v>
      </c>
      <c r="F60" s="43">
        <v>22000</v>
      </c>
      <c r="G60" s="229"/>
      <c r="I60" s="3"/>
    </row>
    <row r="61" spans="1:10" s="4" customFormat="1" ht="23.45" customHeight="1" x14ac:dyDescent="0.25">
      <c r="A61" s="42" t="s">
        <v>26</v>
      </c>
      <c r="B61" s="220" t="s">
        <v>52</v>
      </c>
      <c r="C61" s="231"/>
      <c r="D61" s="232"/>
      <c r="E61" s="72" t="s">
        <v>13</v>
      </c>
      <c r="F61" s="43">
        <v>22000</v>
      </c>
      <c r="G61" s="229"/>
      <c r="I61" s="3"/>
    </row>
    <row r="62" spans="1:10" s="4" customFormat="1" ht="23.45" customHeight="1" x14ac:dyDescent="0.25">
      <c r="A62" s="42" t="s">
        <v>57</v>
      </c>
      <c r="B62" s="220" t="s">
        <v>54</v>
      </c>
      <c r="C62" s="231"/>
      <c r="D62" s="232"/>
      <c r="E62" s="72" t="s">
        <v>13</v>
      </c>
      <c r="F62" s="43">
        <v>22000</v>
      </c>
      <c r="G62" s="229"/>
      <c r="I62" s="3"/>
    </row>
    <row r="63" spans="1:10" s="4" customFormat="1" ht="23.45" customHeight="1" x14ac:dyDescent="0.25">
      <c r="A63" s="42" t="s">
        <v>58</v>
      </c>
      <c r="B63" s="220" t="s">
        <v>55</v>
      </c>
      <c r="C63" s="231"/>
      <c r="D63" s="232"/>
      <c r="E63" s="72" t="s">
        <v>13</v>
      </c>
      <c r="F63" s="43">
        <v>22000</v>
      </c>
      <c r="G63" s="229"/>
      <c r="I63" s="3"/>
    </row>
    <row r="64" spans="1:10" s="4" customFormat="1" ht="23.45" customHeight="1" x14ac:dyDescent="0.25">
      <c r="A64" s="42" t="s">
        <v>59</v>
      </c>
      <c r="B64" s="220" t="s">
        <v>43</v>
      </c>
      <c r="C64" s="231"/>
      <c r="D64" s="232"/>
      <c r="E64" s="72" t="s">
        <v>13</v>
      </c>
      <c r="F64" s="43">
        <v>25000</v>
      </c>
      <c r="G64" s="229"/>
      <c r="I64" s="3"/>
    </row>
    <row r="65" spans="1:10" s="4" customFormat="1" ht="23.45" customHeight="1" x14ac:dyDescent="0.25">
      <c r="A65" s="42" t="s">
        <v>60</v>
      </c>
      <c r="B65" s="220" t="s">
        <v>44</v>
      </c>
      <c r="C65" s="231"/>
      <c r="D65" s="232"/>
      <c r="E65" s="72" t="s">
        <v>13</v>
      </c>
      <c r="F65" s="43">
        <v>24000</v>
      </c>
      <c r="G65" s="229"/>
      <c r="I65" s="3"/>
    </row>
    <row r="66" spans="1:10" s="4" customFormat="1" ht="23.45" customHeight="1" x14ac:dyDescent="0.25">
      <c r="A66" s="44" t="s">
        <v>61</v>
      </c>
      <c r="B66" s="242" t="s">
        <v>45</v>
      </c>
      <c r="C66" s="243"/>
      <c r="D66" s="244"/>
      <c r="E66" s="53" t="s">
        <v>13</v>
      </c>
      <c r="F66" s="45">
        <v>20000</v>
      </c>
      <c r="G66" s="230"/>
      <c r="I66" s="3"/>
      <c r="J66" s="10"/>
    </row>
    <row r="67" spans="1:10" s="4" customFormat="1" ht="21.6" customHeight="1" x14ac:dyDescent="0.25">
      <c r="A67" s="233" t="s">
        <v>64</v>
      </c>
      <c r="B67" s="234"/>
      <c r="C67" s="234"/>
      <c r="D67" s="234"/>
      <c r="E67" s="234"/>
      <c r="F67" s="234"/>
      <c r="G67" s="235"/>
      <c r="I67" s="3"/>
      <c r="J67" s="10"/>
    </row>
    <row r="68" spans="1:10" s="4" customFormat="1" ht="29.45" customHeight="1" x14ac:dyDescent="0.25">
      <c r="A68" s="40" t="s">
        <v>21</v>
      </c>
      <c r="B68" s="240" t="s">
        <v>19</v>
      </c>
      <c r="C68" s="240"/>
      <c r="D68" s="240"/>
      <c r="E68" s="51" t="s">
        <v>12</v>
      </c>
      <c r="F68" s="41">
        <v>90000</v>
      </c>
      <c r="G68" s="52"/>
      <c r="I68" s="3"/>
      <c r="J68" s="10"/>
    </row>
    <row r="69" spans="1:10" s="4" customFormat="1" ht="29.45" customHeight="1" thickBot="1" x14ac:dyDescent="0.3">
      <c r="A69" s="54" t="s">
        <v>22</v>
      </c>
      <c r="B69" s="245" t="s">
        <v>20</v>
      </c>
      <c r="C69" s="245"/>
      <c r="D69" s="245"/>
      <c r="E69" s="67" t="s">
        <v>12</v>
      </c>
      <c r="F69" s="68">
        <v>55000</v>
      </c>
      <c r="G69" s="69"/>
      <c r="I69" s="3"/>
      <c r="J69" s="10"/>
    </row>
    <row r="70" spans="1:10" s="4" customFormat="1" ht="29.45" customHeight="1" thickTop="1" x14ac:dyDescent="0.25">
      <c r="A70" s="50"/>
      <c r="B70" s="29"/>
      <c r="C70" s="29"/>
      <c r="D70" s="29"/>
      <c r="E70" s="49"/>
      <c r="F70" s="30"/>
      <c r="G70" s="31"/>
      <c r="I70" s="3"/>
      <c r="J70" s="10"/>
    </row>
    <row r="71" spans="1:10" s="4" customFormat="1" ht="29.45" customHeight="1" thickBot="1" x14ac:dyDescent="0.3">
      <c r="A71" s="50"/>
      <c r="B71" s="29"/>
      <c r="C71" s="29"/>
      <c r="D71" s="29"/>
      <c r="E71" s="49"/>
      <c r="F71" s="30"/>
      <c r="G71" s="31"/>
      <c r="I71" s="3"/>
      <c r="J71" s="10"/>
    </row>
    <row r="72" spans="1:10" s="4" customFormat="1" ht="33" customHeight="1" thickTop="1" x14ac:dyDescent="0.25">
      <c r="A72" s="16" t="s">
        <v>0</v>
      </c>
      <c r="B72" s="194" t="s">
        <v>9</v>
      </c>
      <c r="C72" s="194"/>
      <c r="D72" s="194"/>
      <c r="E72" s="17" t="s">
        <v>11</v>
      </c>
      <c r="F72" s="17" t="s">
        <v>10</v>
      </c>
      <c r="G72" s="33"/>
    </row>
    <row r="73" spans="1:10" s="46" customFormat="1" ht="32.450000000000003" customHeight="1" x14ac:dyDescent="0.3">
      <c r="A73" s="223" t="s">
        <v>36</v>
      </c>
      <c r="B73" s="224"/>
      <c r="C73" s="224"/>
      <c r="D73" s="224"/>
      <c r="E73" s="224"/>
      <c r="F73" s="224"/>
      <c r="G73" s="225"/>
      <c r="I73" s="47"/>
    </row>
    <row r="74" spans="1:10" s="4" customFormat="1" ht="32.450000000000003" customHeight="1" x14ac:dyDescent="0.25">
      <c r="A74" s="18" t="s">
        <v>21</v>
      </c>
      <c r="B74" s="226" t="s">
        <v>14</v>
      </c>
      <c r="C74" s="226"/>
      <c r="D74" s="226"/>
      <c r="E74" s="21" t="s">
        <v>13</v>
      </c>
      <c r="F74" s="11">
        <v>30000</v>
      </c>
      <c r="G74" s="35"/>
    </row>
    <row r="75" spans="1:10" s="4" customFormat="1" ht="32.450000000000003" customHeight="1" x14ac:dyDescent="0.25">
      <c r="A75" s="18" t="s">
        <v>22</v>
      </c>
      <c r="B75" s="226" t="s">
        <v>15</v>
      </c>
      <c r="C75" s="226"/>
      <c r="D75" s="226"/>
      <c r="E75" s="21" t="s">
        <v>13</v>
      </c>
      <c r="F75" s="11">
        <v>28000</v>
      </c>
      <c r="G75" s="35"/>
      <c r="J75" s="10"/>
    </row>
    <row r="76" spans="1:10" s="4" customFormat="1" ht="32.450000000000003" customHeight="1" x14ac:dyDescent="0.25">
      <c r="A76" s="18" t="s">
        <v>23</v>
      </c>
      <c r="B76" s="226" t="s">
        <v>16</v>
      </c>
      <c r="C76" s="226"/>
      <c r="D76" s="226"/>
      <c r="E76" s="21" t="s">
        <v>13</v>
      </c>
      <c r="F76" s="11">
        <v>28000</v>
      </c>
      <c r="G76" s="35"/>
    </row>
    <row r="77" spans="1:10" s="4" customFormat="1" ht="32.450000000000003" customHeight="1" x14ac:dyDescent="0.25">
      <c r="A77" s="18" t="s">
        <v>24</v>
      </c>
      <c r="B77" s="226" t="s">
        <v>17</v>
      </c>
      <c r="C77" s="226"/>
      <c r="D77" s="226"/>
      <c r="E77" s="21" t="s">
        <v>13</v>
      </c>
      <c r="F77" s="11">
        <v>28000</v>
      </c>
      <c r="G77" s="35"/>
    </row>
    <row r="78" spans="1:10" s="4" customFormat="1" ht="32.450000000000003" customHeight="1" thickBot="1" x14ac:dyDescent="0.3">
      <c r="A78" s="19" t="s">
        <v>25</v>
      </c>
      <c r="B78" s="216" t="s">
        <v>18</v>
      </c>
      <c r="C78" s="216"/>
      <c r="D78" s="216"/>
      <c r="E78" s="22" t="s">
        <v>13</v>
      </c>
      <c r="F78" s="20">
        <v>28000</v>
      </c>
      <c r="G78" s="36"/>
    </row>
    <row r="79" spans="1:10" s="4" customFormat="1" ht="20.100000000000001" customHeight="1" thickTop="1" x14ac:dyDescent="0.25">
      <c r="A79" s="9"/>
      <c r="B79" s="9"/>
      <c r="C79" s="9"/>
      <c r="D79" s="9"/>
      <c r="E79" s="25"/>
      <c r="F79" s="25"/>
      <c r="G79" s="9"/>
    </row>
    <row r="80" spans="1:10" s="4" customFormat="1" ht="20.100000000000001" customHeight="1" x14ac:dyDescent="0.25">
      <c r="A80" s="9"/>
      <c r="B80" s="9"/>
      <c r="C80" s="9"/>
      <c r="D80" s="9"/>
      <c r="E80" s="25"/>
      <c r="F80" s="25"/>
      <c r="G80" s="9"/>
    </row>
    <row r="81" spans="1:7" s="4" customFormat="1" ht="20.100000000000001" customHeight="1" x14ac:dyDescent="0.25">
      <c r="A81" s="9"/>
      <c r="B81" s="9"/>
      <c r="C81" s="9"/>
      <c r="D81" s="9"/>
      <c r="E81" s="25"/>
      <c r="F81" s="25"/>
      <c r="G81" s="9"/>
    </row>
    <row r="82" spans="1:7" s="4" customFormat="1" ht="20.100000000000001" customHeight="1" x14ac:dyDescent="0.25">
      <c r="A82" s="9"/>
      <c r="B82" s="9"/>
      <c r="C82" s="9"/>
      <c r="D82" s="9"/>
      <c r="E82" s="25"/>
      <c r="F82" s="25"/>
      <c r="G82" s="9"/>
    </row>
    <row r="83" spans="1:7" s="4" customFormat="1" ht="20.100000000000001" customHeight="1" x14ac:dyDescent="0.25">
      <c r="A83" s="9"/>
      <c r="B83" s="9"/>
      <c r="C83" s="9"/>
      <c r="D83" s="9"/>
      <c r="E83" s="25"/>
      <c r="F83" s="25"/>
      <c r="G83" s="9"/>
    </row>
    <row r="84" spans="1:7" s="4" customFormat="1" ht="20.100000000000001" customHeight="1" x14ac:dyDescent="0.25">
      <c r="A84" s="9"/>
      <c r="B84" s="9"/>
      <c r="C84" s="9"/>
      <c r="D84" s="9"/>
      <c r="E84" s="25"/>
      <c r="F84" s="25"/>
      <c r="G84" s="9"/>
    </row>
    <row r="85" spans="1:7" s="4" customFormat="1" ht="20.100000000000001" customHeight="1" x14ac:dyDescent="0.25">
      <c r="A85" s="9"/>
      <c r="B85" s="9"/>
      <c r="C85" s="9"/>
      <c r="D85" s="9"/>
      <c r="E85" s="25"/>
      <c r="F85" s="25"/>
      <c r="G85" s="9"/>
    </row>
    <row r="86" spans="1:7" s="4" customFormat="1" ht="20.100000000000001" customHeight="1" x14ac:dyDescent="0.25">
      <c r="A86" s="9"/>
      <c r="B86" s="9"/>
      <c r="C86" s="9"/>
      <c r="D86" s="9"/>
      <c r="E86" s="25"/>
      <c r="F86" s="25"/>
      <c r="G86" s="9"/>
    </row>
    <row r="87" spans="1:7" s="4" customFormat="1" ht="20.100000000000001" customHeight="1" x14ac:dyDescent="0.25">
      <c r="A87" s="9"/>
      <c r="B87" s="9"/>
      <c r="C87" s="9"/>
      <c r="D87" s="9"/>
      <c r="E87" s="25"/>
      <c r="F87" s="25"/>
      <c r="G87" s="9"/>
    </row>
    <row r="88" spans="1:7" s="4" customFormat="1" ht="20.100000000000001" customHeight="1" x14ac:dyDescent="0.25">
      <c r="A88" s="9"/>
      <c r="B88" s="9"/>
      <c r="C88" s="9"/>
      <c r="D88" s="9"/>
      <c r="E88" s="25"/>
      <c r="F88" s="25"/>
      <c r="G88" s="9"/>
    </row>
    <row r="89" spans="1:7" s="4" customFormat="1" ht="20.100000000000001" customHeight="1" x14ac:dyDescent="0.25">
      <c r="A89" s="9"/>
      <c r="B89" s="9"/>
      <c r="C89" s="9"/>
      <c r="D89" s="9"/>
      <c r="E89" s="25"/>
      <c r="F89" s="25"/>
      <c r="G89" s="9"/>
    </row>
    <row r="90" spans="1:7" s="4" customFormat="1" ht="20.100000000000001" customHeight="1" x14ac:dyDescent="0.25">
      <c r="A90" s="9"/>
      <c r="B90" s="9"/>
      <c r="C90" s="9"/>
      <c r="D90" s="9"/>
      <c r="E90" s="25"/>
      <c r="F90" s="25"/>
      <c r="G90" s="9"/>
    </row>
    <row r="91" spans="1:7" s="4" customFormat="1" ht="20.100000000000001" customHeight="1" x14ac:dyDescent="0.25">
      <c r="A91" s="9"/>
      <c r="B91" s="9"/>
      <c r="C91" s="9"/>
      <c r="D91" s="9"/>
      <c r="E91" s="25"/>
      <c r="F91" s="25"/>
      <c r="G91" s="9"/>
    </row>
  </sheetData>
  <mergeCells count="72">
    <mergeCell ref="B72:D72"/>
    <mergeCell ref="A55:G55"/>
    <mergeCell ref="A32:G32"/>
    <mergeCell ref="B33:D33"/>
    <mergeCell ref="B34:D34"/>
    <mergeCell ref="A54:G54"/>
    <mergeCell ref="B66:D66"/>
    <mergeCell ref="B62:D62"/>
    <mergeCell ref="B63:D63"/>
    <mergeCell ref="B68:D68"/>
    <mergeCell ref="B69:D69"/>
    <mergeCell ref="A67:G67"/>
    <mergeCell ref="B53:D53"/>
    <mergeCell ref="B49:D49"/>
    <mergeCell ref="B50:D50"/>
    <mergeCell ref="B61:D61"/>
    <mergeCell ref="B27:D27"/>
    <mergeCell ref="B28:D28"/>
    <mergeCell ref="B21:D21"/>
    <mergeCell ref="B36:D36"/>
    <mergeCell ref="A48:G48"/>
    <mergeCell ref="A23:G23"/>
    <mergeCell ref="B31:D31"/>
    <mergeCell ref="B29:D29"/>
    <mergeCell ref="B30:D30"/>
    <mergeCell ref="A38:G38"/>
    <mergeCell ref="B45:D45"/>
    <mergeCell ref="B46:D46"/>
    <mergeCell ref="B47:D47"/>
    <mergeCell ref="B44:D44"/>
    <mergeCell ref="B17:D17"/>
    <mergeCell ref="B16:D16"/>
    <mergeCell ref="B24:D24"/>
    <mergeCell ref="B25:D25"/>
    <mergeCell ref="B26:D26"/>
    <mergeCell ref="B64:D64"/>
    <mergeCell ref="B65:D65"/>
    <mergeCell ref="B41:D41"/>
    <mergeCell ref="B42:D42"/>
    <mergeCell ref="B43:D43"/>
    <mergeCell ref="B78:D78"/>
    <mergeCell ref="B39:D39"/>
    <mergeCell ref="G39:G47"/>
    <mergeCell ref="B40:D40"/>
    <mergeCell ref="A37:G37"/>
    <mergeCell ref="A73:G73"/>
    <mergeCell ref="B74:D74"/>
    <mergeCell ref="B75:D75"/>
    <mergeCell ref="B76:D76"/>
    <mergeCell ref="B77:D77"/>
    <mergeCell ref="B56:D56"/>
    <mergeCell ref="G56:G66"/>
    <mergeCell ref="B57:D57"/>
    <mergeCell ref="B58:D58"/>
    <mergeCell ref="B59:D59"/>
    <mergeCell ref="B60:D60"/>
    <mergeCell ref="B13:D13"/>
    <mergeCell ref="B18:D18"/>
    <mergeCell ref="G24:G31"/>
    <mergeCell ref="B1:G1"/>
    <mergeCell ref="B2:G2"/>
    <mergeCell ref="B3:G3"/>
    <mergeCell ref="B4:G4"/>
    <mergeCell ref="B5:G5"/>
    <mergeCell ref="A7:G7"/>
    <mergeCell ref="A9:H9"/>
    <mergeCell ref="A11:G11"/>
    <mergeCell ref="A14:G14"/>
    <mergeCell ref="A22:G22"/>
    <mergeCell ref="A15:G15"/>
    <mergeCell ref="E16:E18"/>
    <mergeCell ref="F16:F18"/>
  </mergeCells>
  <pageMargins left="0.41" right="0.14000000000000001" top="0" bottom="0.16" header="0.16" footer="0.16"/>
  <pageSetup paperSize="9" orientation="portrait" horizontalDpi="180" verticalDpi="18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I113"/>
  <sheetViews>
    <sheetView tabSelected="1" topLeftCell="A34" workbookViewId="0">
      <selection activeCell="M15" sqref="M15"/>
    </sheetView>
  </sheetViews>
  <sheetFormatPr defaultRowHeight="12.75" x14ac:dyDescent="0.2"/>
  <cols>
    <col min="1" max="1" width="11.5703125" style="96" customWidth="1"/>
    <col min="3" max="3" width="17.140625" customWidth="1"/>
    <col min="4" max="4" width="10.5703125" customWidth="1"/>
    <col min="5" max="5" width="12" customWidth="1"/>
    <col min="6" max="6" width="19.140625" customWidth="1"/>
    <col min="7" max="7" width="17.42578125" customWidth="1"/>
    <col min="8" max="8" width="11.42578125" bestFit="1" customWidth="1"/>
  </cols>
  <sheetData>
    <row r="1" spans="1:9" s="2" customFormat="1" ht="22.5" customHeight="1" x14ac:dyDescent="0.3">
      <c r="A1" s="1"/>
      <c r="B1" s="199" t="s">
        <v>99</v>
      </c>
      <c r="C1" s="199"/>
      <c r="D1" s="199"/>
      <c r="E1" s="199"/>
      <c r="F1" s="199"/>
      <c r="G1" s="199"/>
      <c r="H1" s="103"/>
      <c r="I1" s="6"/>
    </row>
    <row r="2" spans="1:9" s="2" customFormat="1" ht="22.5" customHeight="1" x14ac:dyDescent="0.3">
      <c r="A2" s="3"/>
      <c r="B2" s="200" t="s">
        <v>6</v>
      </c>
      <c r="C2" s="200"/>
      <c r="D2" s="200"/>
      <c r="E2" s="200"/>
      <c r="F2" s="200"/>
      <c r="G2" s="200"/>
      <c r="H2" s="104"/>
      <c r="I2" s="6"/>
    </row>
    <row r="3" spans="1:9" s="2" customFormat="1" ht="19.5" customHeight="1" x14ac:dyDescent="0.25">
      <c r="A3" s="101" t="s">
        <v>5</v>
      </c>
      <c r="B3" s="8" t="s">
        <v>94</v>
      </c>
      <c r="C3" s="8"/>
      <c r="D3" s="8"/>
      <c r="E3" s="8"/>
      <c r="F3" s="8"/>
      <c r="G3" s="8"/>
      <c r="I3" s="8"/>
    </row>
    <row r="4" spans="1:9" s="2" customFormat="1" ht="19.5" customHeight="1" x14ac:dyDescent="0.25">
      <c r="A4" s="102" t="s">
        <v>95</v>
      </c>
      <c r="B4" s="201" t="s">
        <v>96</v>
      </c>
      <c r="C4" s="201"/>
      <c r="D4" s="201"/>
      <c r="E4" s="201"/>
      <c r="F4" s="201"/>
      <c r="G4" s="201"/>
      <c r="H4" s="8"/>
      <c r="I4" s="8"/>
    </row>
    <row r="5" spans="1:9" s="2" customFormat="1" ht="19.5" customHeight="1" x14ac:dyDescent="0.25">
      <c r="A5" s="102" t="s">
        <v>97</v>
      </c>
      <c r="B5" s="8" t="s">
        <v>98</v>
      </c>
      <c r="C5" s="8"/>
      <c r="D5" s="8"/>
      <c r="E5" s="8"/>
      <c r="F5" s="8"/>
      <c r="G5" s="8"/>
      <c r="H5" s="8"/>
      <c r="I5" s="8"/>
    </row>
    <row r="6" spans="1:9" s="2" customFormat="1" ht="5.25" customHeight="1" x14ac:dyDescent="0.25">
      <c r="B6" s="99"/>
      <c r="C6" s="99"/>
      <c r="D6" s="99"/>
      <c r="E6" s="99"/>
      <c r="F6" s="99"/>
      <c r="G6" s="99"/>
      <c r="H6" s="99"/>
      <c r="I6" s="8"/>
    </row>
    <row r="7" spans="1:9" s="2" customFormat="1" ht="16.149999999999999" customHeight="1" x14ac:dyDescent="0.2">
      <c r="A7" s="179" t="s">
        <v>29</v>
      </c>
      <c r="B7" s="202"/>
      <c r="C7" s="202"/>
      <c r="D7" s="202"/>
      <c r="E7" s="202"/>
      <c r="F7" s="202"/>
      <c r="G7" s="202"/>
      <c r="H7" s="202"/>
    </row>
    <row r="8" spans="1:9" ht="5.25" customHeight="1" x14ac:dyDescent="0.2"/>
    <row r="9" spans="1:9" s="2" customFormat="1" ht="27.75" customHeight="1" x14ac:dyDescent="0.2">
      <c r="A9" s="256" t="s">
        <v>72</v>
      </c>
      <c r="B9" s="256"/>
      <c r="C9" s="256"/>
      <c r="D9" s="256"/>
      <c r="E9" s="256"/>
      <c r="F9" s="256"/>
      <c r="G9" s="256"/>
    </row>
    <row r="10" spans="1:9" s="2" customFormat="1" ht="27.75" customHeight="1" x14ac:dyDescent="0.2">
      <c r="A10" s="257" t="s">
        <v>105</v>
      </c>
      <c r="B10" s="257"/>
      <c r="C10" s="257"/>
      <c r="D10" s="257"/>
      <c r="E10" s="257"/>
      <c r="F10" s="257"/>
      <c r="G10" s="257"/>
    </row>
    <row r="11" spans="1:9" s="2" customFormat="1" ht="27.75" customHeight="1" x14ac:dyDescent="0.2">
      <c r="A11" s="105"/>
      <c r="B11" s="105"/>
      <c r="C11" s="246" t="s">
        <v>109</v>
      </c>
      <c r="D11" s="246"/>
      <c r="E11" s="246"/>
      <c r="F11" s="246"/>
      <c r="G11" s="105"/>
    </row>
    <row r="12" spans="1:9" ht="5.25" customHeight="1" x14ac:dyDescent="0.2"/>
    <row r="13" spans="1:9" ht="25.5" customHeight="1" x14ac:dyDescent="0.25">
      <c r="A13" s="180" t="s">
        <v>34</v>
      </c>
      <c r="B13" s="180"/>
      <c r="C13" s="75"/>
      <c r="D13" s="75"/>
      <c r="E13" s="75"/>
      <c r="F13" s="75"/>
      <c r="G13" s="75"/>
    </row>
    <row r="14" spans="1:9" ht="25.5" customHeight="1" x14ac:dyDescent="0.25">
      <c r="A14" s="180" t="s">
        <v>5</v>
      </c>
      <c r="B14" s="180"/>
      <c r="C14" s="75"/>
      <c r="D14" s="75"/>
      <c r="E14" s="75"/>
      <c r="F14" s="75"/>
      <c r="G14" s="75"/>
    </row>
    <row r="15" spans="1:9" ht="25.5" customHeight="1" x14ac:dyDescent="0.25">
      <c r="A15" s="180" t="s">
        <v>69</v>
      </c>
      <c r="B15" s="180"/>
      <c r="C15" s="73"/>
      <c r="D15" s="73"/>
      <c r="E15" s="73"/>
      <c r="F15" s="73"/>
      <c r="G15" s="15"/>
    </row>
    <row r="16" spans="1:9" ht="25.5" customHeight="1" x14ac:dyDescent="0.25">
      <c r="A16" s="15" t="s">
        <v>70</v>
      </c>
      <c r="B16" s="74"/>
      <c r="C16" s="73"/>
      <c r="D16" s="73"/>
      <c r="E16" s="73"/>
      <c r="F16" s="15" t="s">
        <v>71</v>
      </c>
      <c r="G16" s="77"/>
    </row>
    <row r="17" spans="1:9" ht="25.5" customHeight="1" x14ac:dyDescent="0.25">
      <c r="A17" s="180" t="s">
        <v>3</v>
      </c>
      <c r="B17" s="180"/>
      <c r="C17" s="76"/>
      <c r="D17" s="76"/>
      <c r="E17" s="76"/>
      <c r="F17" s="15" t="s">
        <v>2</v>
      </c>
      <c r="G17" s="97"/>
    </row>
    <row r="18" spans="1:9" ht="25.5" customHeight="1" x14ac:dyDescent="0.25">
      <c r="A18" s="180" t="s">
        <v>4</v>
      </c>
      <c r="B18" s="180"/>
      <c r="C18" s="73"/>
      <c r="D18" s="73"/>
      <c r="E18" s="73"/>
      <c r="F18" s="13"/>
      <c r="G18" s="78"/>
    </row>
    <row r="19" spans="1:9" s="79" customFormat="1" ht="27.75" customHeight="1" x14ac:dyDescent="0.25">
      <c r="A19" s="180" t="s">
        <v>1</v>
      </c>
      <c r="B19" s="180"/>
      <c r="C19" s="82" t="s">
        <v>6</v>
      </c>
      <c r="D19" s="82"/>
      <c r="E19" s="82"/>
      <c r="F19" s="82"/>
    </row>
    <row r="20" spans="1:9" s="79" customFormat="1" ht="27.75" customHeight="1" x14ac:dyDescent="0.25">
      <c r="A20" s="180" t="s">
        <v>3</v>
      </c>
      <c r="B20" s="180"/>
      <c r="C20" s="8" t="s">
        <v>104</v>
      </c>
      <c r="D20" s="8"/>
      <c r="F20" s="109" t="s">
        <v>103</v>
      </c>
      <c r="G20" s="110" t="s">
        <v>27</v>
      </c>
    </row>
    <row r="21" spans="1:9" s="79" customFormat="1" ht="27.75" customHeight="1" x14ac:dyDescent="0.25">
      <c r="A21" s="180" t="s">
        <v>4</v>
      </c>
      <c r="B21" s="180"/>
      <c r="C21" s="255" t="s">
        <v>28</v>
      </c>
      <c r="D21" s="255"/>
      <c r="E21" s="255"/>
      <c r="F21" s="14"/>
    </row>
    <row r="22" spans="1:9" s="79" customFormat="1" ht="27.75" customHeight="1" x14ac:dyDescent="0.25">
      <c r="A22" s="180" t="s">
        <v>35</v>
      </c>
      <c r="B22" s="180"/>
      <c r="C22" s="80" t="s">
        <v>33</v>
      </c>
      <c r="D22" s="81"/>
      <c r="E22" s="81"/>
      <c r="F22" s="82"/>
      <c r="G22" s="83"/>
    </row>
    <row r="23" spans="1:9" s="79" customFormat="1" ht="9" customHeight="1" x14ac:dyDescent="0.25">
      <c r="A23" s="100"/>
      <c r="B23" s="100"/>
      <c r="C23" s="80"/>
      <c r="D23" s="81"/>
      <c r="E23" s="81"/>
      <c r="F23" s="82"/>
      <c r="G23" s="83"/>
    </row>
    <row r="24" spans="1:9" s="79" customFormat="1" ht="42" customHeight="1" x14ac:dyDescent="0.25">
      <c r="A24" s="106" t="s">
        <v>73</v>
      </c>
      <c r="B24" s="248" t="s">
        <v>74</v>
      </c>
      <c r="C24" s="249"/>
      <c r="D24" s="106" t="s">
        <v>75</v>
      </c>
      <c r="E24" s="107" t="s">
        <v>76</v>
      </c>
      <c r="F24" s="107" t="s">
        <v>101</v>
      </c>
      <c r="G24" s="106" t="s">
        <v>77</v>
      </c>
    </row>
    <row r="25" spans="1:9" s="79" customFormat="1" ht="30.75" customHeight="1" x14ac:dyDescent="0.25">
      <c r="A25" s="84">
        <v>1</v>
      </c>
      <c r="B25" s="250" t="s">
        <v>78</v>
      </c>
      <c r="C25" s="251"/>
      <c r="D25" s="85" t="s">
        <v>79</v>
      </c>
      <c r="E25" s="86" t="s">
        <v>80</v>
      </c>
      <c r="F25" s="113">
        <v>40</v>
      </c>
      <c r="G25" s="87" t="s">
        <v>107</v>
      </c>
    </row>
    <row r="26" spans="1:9" s="79" customFormat="1" ht="30.75" customHeight="1" x14ac:dyDescent="0.25">
      <c r="A26" s="84">
        <v>2</v>
      </c>
      <c r="B26" s="250" t="s">
        <v>81</v>
      </c>
      <c r="C26" s="251"/>
      <c r="D26" s="85" t="s">
        <v>79</v>
      </c>
      <c r="E26" s="86" t="s">
        <v>82</v>
      </c>
      <c r="F26" s="113">
        <v>50</v>
      </c>
      <c r="G26" s="87" t="s">
        <v>106</v>
      </c>
    </row>
    <row r="27" spans="1:9" s="79" customFormat="1" ht="30.75" customHeight="1" x14ac:dyDescent="0.25">
      <c r="A27" s="84">
        <v>3</v>
      </c>
      <c r="B27" s="250" t="s">
        <v>83</v>
      </c>
      <c r="C27" s="251"/>
      <c r="D27" s="85" t="s">
        <v>84</v>
      </c>
      <c r="E27" s="86" t="s">
        <v>85</v>
      </c>
      <c r="F27" s="114">
        <v>12000</v>
      </c>
      <c r="G27" s="88"/>
    </row>
    <row r="28" spans="1:9" s="79" customFormat="1" ht="30.75" customHeight="1" x14ac:dyDescent="0.25">
      <c r="A28" s="84">
        <v>4</v>
      </c>
      <c r="B28" s="250" t="s">
        <v>86</v>
      </c>
      <c r="C28" s="251"/>
      <c r="D28" s="85" t="s">
        <v>84</v>
      </c>
      <c r="E28" s="86" t="s">
        <v>85</v>
      </c>
      <c r="F28" s="114">
        <v>12000</v>
      </c>
      <c r="G28" s="88"/>
    </row>
    <row r="29" spans="1:9" s="79" customFormat="1" ht="30.75" customHeight="1" x14ac:dyDescent="0.25">
      <c r="A29" s="84"/>
      <c r="B29" s="252" t="s">
        <v>87</v>
      </c>
      <c r="C29" s="253"/>
      <c r="D29" s="89" t="s">
        <v>88</v>
      </c>
      <c r="E29" s="86"/>
      <c r="F29" s="115">
        <f>SUM(F30:F32)</f>
        <v>7855</v>
      </c>
      <c r="G29" s="88"/>
    </row>
    <row r="30" spans="1:9" s="79" customFormat="1" ht="29.25" customHeight="1" x14ac:dyDescent="0.25">
      <c r="A30" s="84">
        <v>5</v>
      </c>
      <c r="B30" s="254" t="s">
        <v>89</v>
      </c>
      <c r="C30" s="251"/>
      <c r="D30" s="108" t="s">
        <v>102</v>
      </c>
      <c r="E30" s="86" t="s">
        <v>90</v>
      </c>
      <c r="F30" s="90">
        <v>5400</v>
      </c>
      <c r="G30" s="91"/>
    </row>
    <row r="31" spans="1:9" s="79" customFormat="1" ht="29.25" customHeight="1" x14ac:dyDescent="0.25">
      <c r="A31" s="84">
        <v>6</v>
      </c>
      <c r="B31" s="254" t="s">
        <v>91</v>
      </c>
      <c r="C31" s="251"/>
      <c r="D31" s="108" t="s">
        <v>102</v>
      </c>
      <c r="E31" s="92" t="s">
        <v>92</v>
      </c>
      <c r="F31" s="90">
        <v>982</v>
      </c>
      <c r="G31" s="91"/>
    </row>
    <row r="32" spans="1:9" s="79" customFormat="1" ht="29.25" customHeight="1" x14ac:dyDescent="0.25">
      <c r="A32" s="112">
        <v>7</v>
      </c>
      <c r="B32" s="254" t="s">
        <v>93</v>
      </c>
      <c r="C32" s="251"/>
      <c r="D32" s="108" t="s">
        <v>102</v>
      </c>
      <c r="E32" s="85" t="s">
        <v>92</v>
      </c>
      <c r="F32" s="90">
        <v>1473</v>
      </c>
      <c r="G32" s="93"/>
      <c r="H32" s="121"/>
      <c r="I32" s="120"/>
    </row>
    <row r="33" spans="1:9" s="79" customFormat="1" ht="5.25" customHeight="1" x14ac:dyDescent="0.25">
      <c r="A33" s="94"/>
      <c r="D33" s="95"/>
      <c r="E33" s="95"/>
      <c r="F33" s="95"/>
    </row>
    <row r="34" spans="1:9" s="79" customFormat="1" ht="24" customHeight="1" x14ac:dyDescent="0.3">
      <c r="A34" s="94"/>
      <c r="D34" s="83"/>
      <c r="E34" s="111" t="s">
        <v>100</v>
      </c>
      <c r="F34" s="111" t="s">
        <v>108</v>
      </c>
      <c r="G34" s="98"/>
      <c r="H34" s="98"/>
      <c r="I34" s="98"/>
    </row>
    <row r="35" spans="1:9" s="79" customFormat="1" ht="15.75" x14ac:dyDescent="0.25">
      <c r="A35" s="94"/>
      <c r="D35" s="83"/>
      <c r="E35" s="83"/>
      <c r="F35" s="83"/>
    </row>
    <row r="36" spans="1:9" s="79" customFormat="1" ht="15.75" x14ac:dyDescent="0.25">
      <c r="A36" s="94"/>
      <c r="D36" s="83"/>
      <c r="E36" s="83"/>
      <c r="F36" s="83"/>
    </row>
    <row r="37" spans="1:9" s="79" customFormat="1" ht="15.75" x14ac:dyDescent="0.25">
      <c r="A37" s="94"/>
      <c r="D37" s="83"/>
      <c r="E37" s="83"/>
      <c r="F37" s="83"/>
    </row>
    <row r="38" spans="1:9" s="79" customFormat="1" ht="15.75" x14ac:dyDescent="0.25">
      <c r="A38" s="94"/>
      <c r="D38" s="247"/>
      <c r="E38" s="247"/>
      <c r="F38" s="247"/>
    </row>
    <row r="39" spans="1:9" s="79" customFormat="1" ht="15" x14ac:dyDescent="0.25">
      <c r="A39" s="94"/>
    </row>
    <row r="40" spans="1:9" s="79" customFormat="1" ht="15" x14ac:dyDescent="0.25">
      <c r="A40" s="94"/>
    </row>
    <row r="41" spans="1:9" s="79" customFormat="1" ht="15" x14ac:dyDescent="0.25">
      <c r="A41" s="94"/>
    </row>
    <row r="42" spans="1:9" s="79" customFormat="1" ht="15" x14ac:dyDescent="0.25">
      <c r="A42" s="94"/>
    </row>
    <row r="43" spans="1:9" s="79" customFormat="1" ht="15" x14ac:dyDescent="0.25">
      <c r="A43" s="94"/>
    </row>
    <row r="44" spans="1:9" s="79" customFormat="1" ht="15" x14ac:dyDescent="0.25">
      <c r="A44" s="94"/>
    </row>
    <row r="45" spans="1:9" s="79" customFormat="1" ht="15" x14ac:dyDescent="0.25">
      <c r="A45" s="94"/>
    </row>
    <row r="46" spans="1:9" s="79" customFormat="1" ht="15" x14ac:dyDescent="0.25">
      <c r="A46" s="94"/>
    </row>
    <row r="47" spans="1:9" s="79" customFormat="1" ht="15" x14ac:dyDescent="0.25">
      <c r="A47" s="94"/>
    </row>
    <row r="48" spans="1:9" s="79" customFormat="1" ht="15" x14ac:dyDescent="0.25">
      <c r="A48" s="94"/>
    </row>
    <row r="49" spans="1:1" s="79" customFormat="1" ht="15" x14ac:dyDescent="0.25">
      <c r="A49" s="94"/>
    </row>
    <row r="50" spans="1:1" s="79" customFormat="1" ht="15" x14ac:dyDescent="0.25">
      <c r="A50" s="94"/>
    </row>
    <row r="51" spans="1:1" s="79" customFormat="1" ht="15" x14ac:dyDescent="0.25">
      <c r="A51" s="94"/>
    </row>
    <row r="52" spans="1:1" s="79" customFormat="1" ht="15" x14ac:dyDescent="0.25">
      <c r="A52" s="94"/>
    </row>
    <row r="53" spans="1:1" s="79" customFormat="1" ht="15" x14ac:dyDescent="0.25">
      <c r="A53" s="94"/>
    </row>
    <row r="54" spans="1:1" s="79" customFormat="1" ht="15" x14ac:dyDescent="0.25">
      <c r="A54" s="94"/>
    </row>
    <row r="55" spans="1:1" s="79" customFormat="1" ht="15" x14ac:dyDescent="0.25">
      <c r="A55" s="94"/>
    </row>
    <row r="56" spans="1:1" s="79" customFormat="1" ht="15" x14ac:dyDescent="0.25">
      <c r="A56" s="94"/>
    </row>
    <row r="57" spans="1:1" s="79" customFormat="1" ht="15" x14ac:dyDescent="0.25">
      <c r="A57" s="94"/>
    </row>
    <row r="58" spans="1:1" s="79" customFormat="1" ht="15" x14ac:dyDescent="0.25">
      <c r="A58" s="94"/>
    </row>
    <row r="59" spans="1:1" s="79" customFormat="1" ht="15" x14ac:dyDescent="0.25">
      <c r="A59" s="94"/>
    </row>
    <row r="60" spans="1:1" s="79" customFormat="1" ht="15" x14ac:dyDescent="0.25">
      <c r="A60" s="94"/>
    </row>
    <row r="61" spans="1:1" s="79" customFormat="1" ht="15" x14ac:dyDescent="0.25">
      <c r="A61" s="94"/>
    </row>
    <row r="62" spans="1:1" s="79" customFormat="1" ht="15" x14ac:dyDescent="0.25">
      <c r="A62" s="94"/>
    </row>
    <row r="63" spans="1:1" s="79" customFormat="1" ht="15" x14ac:dyDescent="0.25">
      <c r="A63" s="94"/>
    </row>
    <row r="64" spans="1:1" s="79" customFormat="1" ht="15" x14ac:dyDescent="0.25">
      <c r="A64" s="94"/>
    </row>
    <row r="65" spans="1:1" s="79" customFormat="1" ht="15" x14ac:dyDescent="0.25">
      <c r="A65" s="94"/>
    </row>
    <row r="66" spans="1:1" s="79" customFormat="1" ht="15" x14ac:dyDescent="0.25">
      <c r="A66" s="94"/>
    </row>
    <row r="67" spans="1:1" s="79" customFormat="1" ht="15" x14ac:dyDescent="0.25">
      <c r="A67" s="94"/>
    </row>
    <row r="68" spans="1:1" s="79" customFormat="1" ht="15" x14ac:dyDescent="0.25">
      <c r="A68" s="94"/>
    </row>
    <row r="69" spans="1:1" s="79" customFormat="1" ht="15" x14ac:dyDescent="0.25">
      <c r="A69" s="94"/>
    </row>
    <row r="70" spans="1:1" s="79" customFormat="1" ht="15" x14ac:dyDescent="0.25">
      <c r="A70" s="94"/>
    </row>
    <row r="71" spans="1:1" s="79" customFormat="1" ht="15" x14ac:dyDescent="0.25">
      <c r="A71" s="94"/>
    </row>
    <row r="72" spans="1:1" s="79" customFormat="1" ht="15" x14ac:dyDescent="0.25">
      <c r="A72" s="94"/>
    </row>
    <row r="73" spans="1:1" s="79" customFormat="1" ht="15" x14ac:dyDescent="0.25">
      <c r="A73" s="94"/>
    </row>
    <row r="74" spans="1:1" s="79" customFormat="1" ht="15" x14ac:dyDescent="0.25">
      <c r="A74" s="94"/>
    </row>
    <row r="75" spans="1:1" s="79" customFormat="1" ht="15" x14ac:dyDescent="0.25">
      <c r="A75" s="94"/>
    </row>
    <row r="76" spans="1:1" s="79" customFormat="1" ht="15" x14ac:dyDescent="0.25">
      <c r="A76" s="94"/>
    </row>
    <row r="77" spans="1:1" s="79" customFormat="1" ht="15" x14ac:dyDescent="0.25">
      <c r="A77" s="94"/>
    </row>
    <row r="78" spans="1:1" s="79" customFormat="1" ht="15" x14ac:dyDescent="0.25">
      <c r="A78" s="94"/>
    </row>
    <row r="79" spans="1:1" s="79" customFormat="1" ht="15" x14ac:dyDescent="0.25">
      <c r="A79" s="94"/>
    </row>
    <row r="80" spans="1:1" s="79" customFormat="1" ht="15" x14ac:dyDescent="0.25">
      <c r="A80" s="94"/>
    </row>
    <row r="81" spans="1:1" s="79" customFormat="1" ht="15" x14ac:dyDescent="0.25">
      <c r="A81" s="94"/>
    </row>
    <row r="82" spans="1:1" s="79" customFormat="1" ht="15" x14ac:dyDescent="0.25">
      <c r="A82" s="94"/>
    </row>
    <row r="83" spans="1:1" s="79" customFormat="1" ht="15" x14ac:dyDescent="0.25">
      <c r="A83" s="94"/>
    </row>
    <row r="84" spans="1:1" s="79" customFormat="1" ht="15" x14ac:dyDescent="0.25">
      <c r="A84" s="94"/>
    </row>
    <row r="85" spans="1:1" s="79" customFormat="1" ht="15" x14ac:dyDescent="0.25">
      <c r="A85" s="94"/>
    </row>
    <row r="86" spans="1:1" s="79" customFormat="1" ht="15" x14ac:dyDescent="0.25">
      <c r="A86" s="94"/>
    </row>
    <row r="87" spans="1:1" s="79" customFormat="1" ht="15" x14ac:dyDescent="0.25">
      <c r="A87" s="94"/>
    </row>
    <row r="88" spans="1:1" s="79" customFormat="1" ht="15" x14ac:dyDescent="0.25">
      <c r="A88" s="94"/>
    </row>
    <row r="89" spans="1:1" s="79" customFormat="1" ht="15" x14ac:dyDescent="0.25">
      <c r="A89" s="94"/>
    </row>
    <row r="90" spans="1:1" s="79" customFormat="1" ht="15" x14ac:dyDescent="0.25">
      <c r="A90" s="94"/>
    </row>
    <row r="91" spans="1:1" s="79" customFormat="1" ht="15" x14ac:dyDescent="0.25">
      <c r="A91" s="94"/>
    </row>
    <row r="92" spans="1:1" s="79" customFormat="1" ht="15" x14ac:dyDescent="0.25">
      <c r="A92" s="94"/>
    </row>
    <row r="93" spans="1:1" s="79" customFormat="1" ht="15" x14ac:dyDescent="0.25">
      <c r="A93" s="94"/>
    </row>
    <row r="94" spans="1:1" s="79" customFormat="1" ht="15" x14ac:dyDescent="0.25">
      <c r="A94" s="94"/>
    </row>
    <row r="95" spans="1:1" s="79" customFormat="1" ht="15" x14ac:dyDescent="0.25">
      <c r="A95" s="94"/>
    </row>
    <row r="96" spans="1:1" s="79" customFormat="1" ht="15" x14ac:dyDescent="0.25">
      <c r="A96" s="94"/>
    </row>
    <row r="97" spans="1:1" s="79" customFormat="1" ht="15" x14ac:dyDescent="0.25">
      <c r="A97" s="94"/>
    </row>
    <row r="98" spans="1:1" s="79" customFormat="1" ht="15" x14ac:dyDescent="0.25">
      <c r="A98" s="94"/>
    </row>
    <row r="99" spans="1:1" s="79" customFormat="1" ht="15" x14ac:dyDescent="0.25">
      <c r="A99" s="94"/>
    </row>
    <row r="100" spans="1:1" s="79" customFormat="1" ht="15" x14ac:dyDescent="0.25">
      <c r="A100" s="94"/>
    </row>
    <row r="101" spans="1:1" s="79" customFormat="1" ht="15" x14ac:dyDescent="0.25">
      <c r="A101" s="94"/>
    </row>
    <row r="102" spans="1:1" s="79" customFormat="1" ht="15" x14ac:dyDescent="0.25">
      <c r="A102" s="94"/>
    </row>
    <row r="103" spans="1:1" s="79" customFormat="1" ht="15" x14ac:dyDescent="0.25">
      <c r="A103" s="94"/>
    </row>
    <row r="104" spans="1:1" s="79" customFormat="1" ht="15" x14ac:dyDescent="0.25">
      <c r="A104" s="94"/>
    </row>
    <row r="105" spans="1:1" s="79" customFormat="1" ht="15" x14ac:dyDescent="0.25">
      <c r="A105" s="94"/>
    </row>
    <row r="106" spans="1:1" s="79" customFormat="1" ht="15" x14ac:dyDescent="0.25">
      <c r="A106" s="94"/>
    </row>
    <row r="107" spans="1:1" s="79" customFormat="1" ht="15" x14ac:dyDescent="0.25">
      <c r="A107" s="94"/>
    </row>
    <row r="108" spans="1:1" s="79" customFormat="1" ht="15" x14ac:dyDescent="0.25">
      <c r="A108" s="94"/>
    </row>
    <row r="109" spans="1:1" s="79" customFormat="1" ht="15" x14ac:dyDescent="0.25">
      <c r="A109" s="94"/>
    </row>
    <row r="110" spans="1:1" s="79" customFormat="1" ht="15" x14ac:dyDescent="0.25">
      <c r="A110" s="94"/>
    </row>
    <row r="111" spans="1:1" s="79" customFormat="1" ht="15" x14ac:dyDescent="0.25">
      <c r="A111" s="94"/>
    </row>
    <row r="112" spans="1:1" s="79" customFormat="1" ht="15" x14ac:dyDescent="0.25">
      <c r="A112" s="94"/>
    </row>
    <row r="113" spans="1:1" s="79" customFormat="1" ht="15" x14ac:dyDescent="0.25">
      <c r="A113" s="94"/>
    </row>
  </sheetData>
  <mergeCells count="27">
    <mergeCell ref="A7:H7"/>
    <mergeCell ref="B4:G4"/>
    <mergeCell ref="B1:G1"/>
    <mergeCell ref="B2:G2"/>
    <mergeCell ref="A22:B22"/>
    <mergeCell ref="A18:B18"/>
    <mergeCell ref="A19:B19"/>
    <mergeCell ref="A20:B20"/>
    <mergeCell ref="A21:B21"/>
    <mergeCell ref="C21:E21"/>
    <mergeCell ref="A17:B17"/>
    <mergeCell ref="A9:G9"/>
    <mergeCell ref="A10:G10"/>
    <mergeCell ref="A13:B13"/>
    <mergeCell ref="A14:B14"/>
    <mergeCell ref="A15:B15"/>
    <mergeCell ref="C11:F11"/>
    <mergeCell ref="D38:F38"/>
    <mergeCell ref="B24:C24"/>
    <mergeCell ref="B25:C25"/>
    <mergeCell ref="B26:C26"/>
    <mergeCell ref="B27:C27"/>
    <mergeCell ref="B28:C28"/>
    <mergeCell ref="B29:C29"/>
    <mergeCell ref="B30:C30"/>
    <mergeCell ref="B31:C31"/>
    <mergeCell ref="B32:C32"/>
  </mergeCells>
  <hyperlinks>
    <hyperlink ref="C21" r:id="rId1" xr:uid="{00000000-0004-0000-0200-000000000000}"/>
  </hyperlinks>
  <pageMargins left="0" right="0" top="0" bottom="0" header="0" footer="0"/>
  <pageSetup paperSize="9"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3</vt:i4>
      </vt:variant>
      <vt:variant>
        <vt:lpstr>Phạm vi Có tên</vt:lpstr>
      </vt:variant>
      <vt:variant>
        <vt:i4>1</vt:i4>
      </vt:variant>
    </vt:vector>
  </HeadingPairs>
  <TitlesOfParts>
    <vt:vector size="4" baseType="lpstr">
      <vt:lpstr>TAP VO HS</vt:lpstr>
      <vt:lpstr>DANH MỤC ĐÍNH KÈM</vt:lpstr>
      <vt:lpstr>HỌC PHẨM</vt:lpstr>
      <vt:lpstr>'TAP VO HS'!Print_Titles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stbpkd3</dc:creator>
  <cp:lastModifiedBy>C Thao</cp:lastModifiedBy>
  <cp:lastPrinted>2022-02-14T03:36:19Z</cp:lastPrinted>
  <dcterms:created xsi:type="dcterms:W3CDTF">2010-03-11T01:19:48Z</dcterms:created>
  <dcterms:modified xsi:type="dcterms:W3CDTF">2022-02-21T04:20:50Z</dcterms:modified>
</cp:coreProperties>
</file>